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Документы\Прайсы новые САМ\"/>
    </mc:Choice>
  </mc:AlternateContent>
  <bookViews>
    <workbookView xWindow="0" yWindow="0" windowWidth="23040" windowHeight="9192"/>
  </bookViews>
  <sheets>
    <sheet name="Лист1" sheetId="1" r:id="rId1"/>
  </sheets>
  <definedNames>
    <definedName name="_xlnm._FilterDatabase" localSheetId="0" hidden="1">Лист1!$A$10:$R$1303</definedName>
    <definedName name="_xlnm.Print_Area" localSheetId="0">Лист1!$A$1:$T$1303</definedName>
  </definedNames>
  <calcPr calcId="162913"/>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1" l="1"/>
  <c r="T45" i="1" l="1"/>
  <c r="T43" i="1"/>
  <c r="R43" i="1"/>
  <c r="R42" i="1"/>
  <c r="T42" i="1"/>
  <c r="T44" i="1"/>
  <c r="R44" i="1"/>
  <c r="R45" i="1" l="1"/>
  <c r="S11" i="1" l="1"/>
  <c r="T134" i="1" l="1"/>
  <c r="R134" i="1"/>
  <c r="T135" i="1" l="1"/>
  <c r="R135" i="1"/>
  <c r="T136" i="1" l="1"/>
  <c r="R136" i="1"/>
  <c r="T137" i="1" l="1"/>
  <c r="R137" i="1"/>
  <c r="T138" i="1" l="1"/>
  <c r="R138" i="1"/>
  <c r="T139" i="1" l="1"/>
  <c r="R139" i="1"/>
  <c r="T140" i="1" l="1"/>
  <c r="R140" i="1"/>
  <c r="T141" i="1" l="1"/>
  <c r="R141" i="1"/>
  <c r="T142" i="1" l="1"/>
  <c r="R142" i="1"/>
  <c r="T143" i="1" l="1"/>
  <c r="R143" i="1"/>
  <c r="T144" i="1" l="1"/>
  <c r="R144" i="1"/>
  <c r="T145" i="1" l="1"/>
  <c r="R145" i="1"/>
  <c r="T146" i="1" l="1"/>
  <c r="R146" i="1"/>
  <c r="T147" i="1" l="1"/>
  <c r="R147" i="1"/>
  <c r="T148" i="1" l="1"/>
  <c r="R148" i="1"/>
  <c r="T149" i="1" l="1"/>
  <c r="R149" i="1"/>
  <c r="T150" i="1" l="1"/>
  <c r="R150" i="1"/>
  <c r="T151" i="1" l="1"/>
  <c r="R151" i="1"/>
  <c r="T152" i="1" l="1"/>
  <c r="R152" i="1"/>
  <c r="T153" i="1" l="1"/>
  <c r="R153" i="1"/>
  <c r="T154" i="1" l="1"/>
  <c r="R154" i="1"/>
  <c r="T155" i="1" l="1"/>
  <c r="R155" i="1"/>
  <c r="T52" i="1"/>
  <c r="R52" i="1"/>
  <c r="T156" i="1" l="1"/>
  <c r="R156" i="1"/>
  <c r="T53" i="1"/>
  <c r="R53" i="1"/>
  <c r="T157" i="1" l="1"/>
  <c r="R157" i="1"/>
  <c r="T54" i="1"/>
  <c r="R54" i="1"/>
  <c r="T158" i="1" l="1"/>
  <c r="R158" i="1"/>
  <c r="T55" i="1"/>
  <c r="R55" i="1"/>
  <c r="T159" i="1" l="1"/>
  <c r="R159" i="1"/>
  <c r="T56" i="1"/>
  <c r="R56" i="1"/>
  <c r="T160" i="1" l="1"/>
  <c r="R160" i="1"/>
  <c r="T57" i="1"/>
  <c r="R57" i="1"/>
  <c r="T161" i="1" l="1"/>
  <c r="R161" i="1"/>
  <c r="T58" i="1"/>
  <c r="R58" i="1"/>
  <c r="T162" i="1" l="1"/>
  <c r="R162" i="1"/>
  <c r="T59" i="1"/>
  <c r="R59" i="1"/>
  <c r="T163" i="1" l="1"/>
  <c r="R163" i="1"/>
  <c r="T60" i="1"/>
  <c r="R60" i="1"/>
  <c r="T164" i="1" l="1"/>
  <c r="R164" i="1"/>
  <c r="T61" i="1"/>
  <c r="R61" i="1"/>
  <c r="T165" i="1" l="1"/>
  <c r="R165" i="1"/>
  <c r="T62" i="1"/>
  <c r="R62" i="1"/>
  <c r="T166" i="1" l="1"/>
  <c r="R166" i="1"/>
  <c r="T63" i="1"/>
  <c r="R63" i="1"/>
  <c r="T167" i="1" l="1"/>
  <c r="R167" i="1"/>
  <c r="T64" i="1"/>
  <c r="R64" i="1"/>
  <c r="T168" i="1" l="1"/>
  <c r="R168" i="1"/>
  <c r="T65" i="1"/>
  <c r="R65" i="1"/>
  <c r="T169" i="1" l="1"/>
  <c r="R169" i="1"/>
  <c r="T66" i="1"/>
  <c r="R66" i="1"/>
  <c r="T170" i="1" l="1"/>
  <c r="R170" i="1"/>
  <c r="T67" i="1"/>
  <c r="R67" i="1"/>
  <c r="T171" i="1" l="1"/>
  <c r="R171" i="1"/>
  <c r="T68" i="1"/>
  <c r="R68" i="1"/>
  <c r="T172" i="1" l="1"/>
  <c r="R172" i="1"/>
  <c r="T69" i="1"/>
  <c r="R69" i="1"/>
  <c r="T173" i="1" l="1"/>
  <c r="R173" i="1"/>
  <c r="T46" i="1"/>
  <c r="R46" i="1"/>
  <c r="T174" i="1" l="1"/>
  <c r="R174" i="1"/>
  <c r="T47" i="1"/>
  <c r="R47" i="1"/>
  <c r="T175" i="1" l="1"/>
  <c r="R175" i="1"/>
  <c r="T176" i="1" l="1"/>
  <c r="R176" i="1"/>
  <c r="T49" i="1"/>
  <c r="R49" i="1"/>
  <c r="T177" i="1" l="1"/>
  <c r="R177" i="1"/>
  <c r="T50" i="1"/>
  <c r="R50" i="1"/>
  <c r="T178" i="1" l="1"/>
  <c r="R178" i="1"/>
  <c r="T70" i="1"/>
  <c r="R70" i="1"/>
  <c r="T179" i="1" l="1"/>
  <c r="R179" i="1"/>
  <c r="T51" i="1"/>
  <c r="R51" i="1"/>
  <c r="T180" i="1" l="1"/>
  <c r="R180" i="1"/>
  <c r="T71" i="1"/>
  <c r="R71" i="1"/>
  <c r="T181" i="1" l="1"/>
  <c r="R181" i="1"/>
  <c r="T72" i="1"/>
  <c r="R72" i="1"/>
  <c r="T182" i="1" l="1"/>
  <c r="R182" i="1"/>
  <c r="T73" i="1"/>
  <c r="R73" i="1"/>
  <c r="T183" i="1" l="1"/>
  <c r="R183" i="1"/>
  <c r="T74" i="1"/>
  <c r="R74" i="1"/>
  <c r="T184" i="1" l="1"/>
  <c r="R184" i="1"/>
  <c r="T75" i="1"/>
  <c r="R75" i="1"/>
  <c r="T185" i="1" l="1"/>
  <c r="R185" i="1"/>
  <c r="T76" i="1"/>
  <c r="R76" i="1"/>
  <c r="T186" i="1" l="1"/>
  <c r="R186" i="1"/>
  <c r="T77" i="1"/>
  <c r="R77" i="1"/>
  <c r="T187" i="1" l="1"/>
  <c r="R187" i="1"/>
  <c r="T78" i="1"/>
  <c r="R78" i="1"/>
  <c r="T188" i="1" l="1"/>
  <c r="R188" i="1"/>
  <c r="T79" i="1"/>
  <c r="R79" i="1"/>
  <c r="T189" i="1" l="1"/>
  <c r="R189" i="1"/>
  <c r="T80" i="1"/>
  <c r="R80" i="1"/>
  <c r="T190" i="1" l="1"/>
  <c r="R190" i="1"/>
  <c r="T81" i="1"/>
  <c r="R81" i="1"/>
  <c r="T191" i="1" l="1"/>
  <c r="R191" i="1"/>
  <c r="T82" i="1"/>
  <c r="R82" i="1"/>
  <c r="T192" i="1" l="1"/>
  <c r="R192" i="1"/>
  <c r="T83" i="1"/>
  <c r="R83" i="1"/>
  <c r="T193" i="1" l="1"/>
  <c r="R193" i="1"/>
  <c r="T84" i="1"/>
  <c r="R84" i="1"/>
  <c r="T194" i="1" l="1"/>
  <c r="R194" i="1"/>
  <c r="T85" i="1"/>
  <c r="R85" i="1"/>
  <c r="T195" i="1" l="1"/>
  <c r="R195" i="1"/>
  <c r="T86" i="1"/>
  <c r="R86" i="1"/>
  <c r="T196" i="1" l="1"/>
  <c r="R196" i="1"/>
  <c r="T87" i="1"/>
  <c r="R87" i="1"/>
  <c r="T197" i="1" l="1"/>
  <c r="R197" i="1"/>
  <c r="T88" i="1"/>
  <c r="R88" i="1"/>
  <c r="T198" i="1" l="1"/>
  <c r="R198" i="1"/>
  <c r="T89" i="1"/>
  <c r="R89" i="1"/>
  <c r="T199" i="1" l="1"/>
  <c r="R199" i="1"/>
  <c r="T90" i="1"/>
  <c r="R90" i="1"/>
  <c r="T200" i="1" l="1"/>
  <c r="R200" i="1"/>
  <c r="T91" i="1"/>
  <c r="R91" i="1"/>
  <c r="T201" i="1" l="1"/>
  <c r="R201" i="1"/>
  <c r="T48" i="1"/>
  <c r="R48" i="1"/>
  <c r="T202" i="1" l="1"/>
  <c r="R202" i="1"/>
  <c r="T92" i="1"/>
  <c r="R92" i="1"/>
  <c r="T203" i="1" l="1"/>
  <c r="R203" i="1"/>
  <c r="T93" i="1"/>
  <c r="R93" i="1"/>
  <c r="T204" i="1" l="1"/>
  <c r="R204" i="1"/>
  <c r="T94" i="1"/>
  <c r="R94" i="1"/>
  <c r="T205" i="1" l="1"/>
  <c r="R205" i="1"/>
  <c r="T95" i="1"/>
  <c r="R95" i="1"/>
  <c r="T206" i="1" l="1"/>
  <c r="R206" i="1"/>
  <c r="T96" i="1"/>
  <c r="R96" i="1"/>
  <c r="T207" i="1" l="1"/>
  <c r="R207" i="1"/>
  <c r="T97" i="1"/>
  <c r="R97" i="1"/>
  <c r="T208" i="1" l="1"/>
  <c r="R208" i="1"/>
  <c r="T98" i="1"/>
  <c r="R98" i="1"/>
  <c r="T209" i="1" l="1"/>
  <c r="R209" i="1"/>
  <c r="T99" i="1"/>
  <c r="R99" i="1"/>
  <c r="T210" i="1" l="1"/>
  <c r="R210" i="1"/>
  <c r="T100" i="1"/>
  <c r="R100" i="1"/>
  <c r="T211" i="1" l="1"/>
  <c r="R211" i="1"/>
  <c r="T101" i="1"/>
  <c r="R101" i="1"/>
  <c r="T212" i="1" l="1"/>
  <c r="R212" i="1"/>
  <c r="T102" i="1"/>
  <c r="R102" i="1"/>
  <c r="T213" i="1" l="1"/>
  <c r="R213" i="1"/>
  <c r="T103" i="1"/>
  <c r="R103" i="1"/>
  <c r="T214" i="1" l="1"/>
  <c r="R214" i="1"/>
  <c r="T104" i="1"/>
  <c r="R104" i="1"/>
  <c r="T215" i="1" l="1"/>
  <c r="R215" i="1"/>
  <c r="T105" i="1"/>
  <c r="R105" i="1"/>
  <c r="T216" i="1" l="1"/>
  <c r="R216" i="1"/>
  <c r="T106" i="1"/>
  <c r="R106" i="1"/>
  <c r="T217" i="1" l="1"/>
  <c r="R217" i="1"/>
  <c r="T107" i="1"/>
  <c r="R107" i="1"/>
  <c r="T218" i="1" l="1"/>
  <c r="R218" i="1"/>
  <c r="T108" i="1"/>
  <c r="R108" i="1"/>
  <c r="T219" i="1" l="1"/>
  <c r="R219" i="1"/>
  <c r="T109" i="1"/>
  <c r="R109" i="1"/>
  <c r="T220" i="1" l="1"/>
  <c r="R220" i="1"/>
  <c r="T110" i="1"/>
  <c r="R110" i="1"/>
  <c r="T221" i="1" l="1"/>
  <c r="R221" i="1"/>
  <c r="T111" i="1"/>
  <c r="R111" i="1"/>
  <c r="T222" i="1" l="1"/>
  <c r="R222" i="1"/>
  <c r="T112" i="1"/>
  <c r="R112" i="1"/>
  <c r="T223" i="1" l="1"/>
  <c r="R223" i="1"/>
  <c r="T113" i="1"/>
  <c r="R113" i="1"/>
  <c r="T224" i="1" l="1"/>
  <c r="R224" i="1"/>
  <c r="T114" i="1"/>
  <c r="R114" i="1"/>
  <c r="T225" i="1" l="1"/>
  <c r="R225" i="1"/>
  <c r="T115" i="1"/>
  <c r="R115" i="1"/>
  <c r="T226" i="1" l="1"/>
  <c r="R226" i="1"/>
  <c r="T116" i="1"/>
  <c r="R116" i="1"/>
  <c r="T117" i="1" l="1"/>
  <c r="R117" i="1"/>
  <c r="T118" i="1" l="1"/>
  <c r="R118" i="1"/>
  <c r="T119" i="1" l="1"/>
  <c r="R119" i="1"/>
  <c r="T120" i="1" l="1"/>
  <c r="R120" i="1"/>
  <c r="T121" i="1" l="1"/>
  <c r="R121" i="1"/>
  <c r="T122" i="1" l="1"/>
  <c r="R122" i="1"/>
  <c r="T123" i="1" l="1"/>
  <c r="R123" i="1"/>
  <c r="T124" i="1" l="1"/>
  <c r="R124" i="1"/>
  <c r="T125" i="1" l="1"/>
  <c r="R125" i="1"/>
  <c r="T126" i="1" l="1"/>
  <c r="R126" i="1"/>
  <c r="T127" i="1" l="1"/>
  <c r="R127" i="1"/>
  <c r="T128" i="1" l="1"/>
  <c r="R128" i="1"/>
  <c r="T129" i="1" l="1"/>
  <c r="R129" i="1"/>
  <c r="T130" i="1" l="1"/>
  <c r="R130" i="1"/>
  <c r="T131" i="1" l="1"/>
  <c r="R131" i="1"/>
  <c r="T243" i="1" l="1"/>
  <c r="R243" i="1"/>
  <c r="T132" i="1"/>
  <c r="R132" i="1"/>
  <c r="T133" i="1" l="1"/>
  <c r="R133" i="1"/>
  <c r="T227" i="1" l="1"/>
  <c r="R227" i="1"/>
  <c r="T228" i="1" l="1"/>
  <c r="R228" i="1"/>
  <c r="T229" i="1" l="1"/>
  <c r="R229" i="1"/>
  <c r="T230" i="1" l="1"/>
  <c r="R230" i="1"/>
  <c r="T231" i="1" l="1"/>
  <c r="R231" i="1"/>
  <c r="T232" i="1" l="1"/>
  <c r="R232" i="1"/>
  <c r="T233" i="1" l="1"/>
  <c r="R233" i="1"/>
  <c r="T234" i="1" l="1"/>
  <c r="R234" i="1"/>
  <c r="T235" i="1" l="1"/>
  <c r="R235" i="1"/>
  <c r="T236" i="1" l="1"/>
  <c r="R236" i="1"/>
  <c r="T237" i="1" l="1"/>
  <c r="R237" i="1"/>
  <c r="T238" i="1" l="1"/>
  <c r="R238" i="1"/>
  <c r="T239" i="1" l="1"/>
  <c r="R239" i="1"/>
  <c r="T240" i="1" l="1"/>
  <c r="R240" i="1"/>
  <c r="T241" i="1" l="1"/>
  <c r="R241" i="1"/>
  <c r="T242" i="1" l="1"/>
  <c r="R242" i="1"/>
  <c r="T244" i="1" l="1"/>
  <c r="R244" i="1"/>
  <c r="R245" i="1" l="1"/>
  <c r="T245" i="1"/>
  <c r="T246" i="1" l="1"/>
  <c r="R246" i="1"/>
  <c r="T247" i="1" l="1"/>
  <c r="R247" i="1"/>
  <c r="T248" i="1" l="1"/>
  <c r="R248" i="1"/>
  <c r="R249" i="1" l="1"/>
  <c r="T249" i="1"/>
  <c r="R250" i="1" l="1"/>
  <c r="T250" i="1"/>
  <c r="T251" i="1" l="1"/>
  <c r="R251" i="1"/>
  <c r="R252" i="1" l="1"/>
  <c r="T252" i="1"/>
  <c r="T253" i="1" l="1"/>
  <c r="R253" i="1"/>
  <c r="T254" i="1" l="1"/>
  <c r="R254" i="1"/>
  <c r="T255" i="1" l="1"/>
  <c r="R255" i="1"/>
  <c r="T256" i="1" l="1"/>
  <c r="R256" i="1"/>
  <c r="R257" i="1" l="1"/>
  <c r="T257" i="1"/>
  <c r="R258" i="1" l="1"/>
  <c r="T258" i="1"/>
  <c r="T259" i="1" l="1"/>
  <c r="R259" i="1"/>
  <c r="T260" i="1" l="1"/>
  <c r="R260" i="1"/>
  <c r="T261" i="1" l="1"/>
  <c r="R261" i="1"/>
  <c r="T262" i="1" l="1"/>
  <c r="R262" i="1"/>
  <c r="T263" i="1" l="1"/>
  <c r="R263" i="1"/>
  <c r="R264" i="1" l="1"/>
  <c r="T264" i="1"/>
  <c r="R265" i="1" l="1"/>
  <c r="T265" i="1"/>
  <c r="T266" i="1" l="1"/>
  <c r="R266" i="1"/>
  <c r="T267" i="1" l="1"/>
  <c r="R267" i="1"/>
  <c r="R268" i="1" l="1"/>
  <c r="T268" i="1"/>
  <c r="R269" i="1" l="1"/>
  <c r="T269" i="1"/>
  <c r="T270" i="1" l="1"/>
  <c r="R270" i="1"/>
  <c r="T271" i="1" l="1"/>
  <c r="R271" i="1"/>
  <c r="T272" i="1" l="1"/>
  <c r="R272" i="1"/>
  <c r="T273" i="1" l="1"/>
  <c r="R273" i="1"/>
  <c r="T274" i="1" l="1"/>
  <c r="R274" i="1"/>
  <c r="T275" i="1" l="1"/>
  <c r="R275" i="1"/>
  <c r="R276" i="1" l="1"/>
  <c r="T276" i="1"/>
  <c r="T277" i="1" l="1"/>
  <c r="R277" i="1"/>
  <c r="T278" i="1" l="1"/>
  <c r="R278" i="1"/>
  <c r="R279" i="1" l="1"/>
  <c r="T279" i="1"/>
  <c r="T280" i="1" l="1"/>
  <c r="R280" i="1"/>
  <c r="R281" i="1" l="1"/>
  <c r="T281" i="1"/>
  <c r="R282" i="1" l="1"/>
  <c r="T282" i="1"/>
  <c r="T283" i="1" l="1"/>
  <c r="R283" i="1"/>
  <c r="T284" i="1" l="1"/>
  <c r="R284" i="1"/>
  <c r="R285" i="1" l="1"/>
  <c r="T285" i="1"/>
  <c r="R286" i="1" l="1"/>
  <c r="T286" i="1"/>
  <c r="R287" i="1" l="1"/>
  <c r="T287" i="1"/>
  <c r="T288" i="1" l="1"/>
  <c r="R288" i="1"/>
  <c r="R289" i="1" l="1"/>
  <c r="T289" i="1"/>
  <c r="T290" i="1" l="1"/>
  <c r="R290" i="1"/>
  <c r="T291" i="1" l="1"/>
  <c r="R291" i="1"/>
  <c r="R292" i="1" l="1"/>
  <c r="T292" i="1"/>
  <c r="T293" i="1" l="1"/>
  <c r="R293" i="1"/>
  <c r="R294" i="1" l="1"/>
  <c r="T294" i="1"/>
  <c r="T295" i="1" l="1"/>
  <c r="R295" i="1"/>
  <c r="R296" i="1" l="1"/>
  <c r="T296" i="1"/>
  <c r="R297" i="1" l="1"/>
  <c r="T297" i="1"/>
  <c r="R298" i="1" l="1"/>
  <c r="T298" i="1"/>
  <c r="T299" i="1" l="1"/>
  <c r="R299" i="1"/>
  <c r="T300" i="1" l="1"/>
  <c r="R300" i="1"/>
  <c r="T301" i="1" l="1"/>
  <c r="R301" i="1"/>
  <c r="R302" i="1" l="1"/>
  <c r="T302" i="1"/>
  <c r="R303" i="1" l="1"/>
  <c r="T303" i="1"/>
  <c r="T304" i="1" l="1"/>
  <c r="R304" i="1"/>
  <c r="T305" i="1" l="1"/>
  <c r="R305" i="1"/>
  <c r="T306" i="1" l="1"/>
  <c r="R306" i="1"/>
  <c r="R307" i="1" l="1"/>
  <c r="T307" i="1"/>
  <c r="T308" i="1" l="1"/>
  <c r="R308" i="1"/>
  <c r="T309" i="1" l="1"/>
  <c r="R309" i="1"/>
  <c r="T310" i="1" l="1"/>
  <c r="R310" i="1"/>
  <c r="T311" i="1" l="1"/>
  <c r="R311" i="1"/>
  <c r="T312" i="1" l="1"/>
  <c r="R312" i="1"/>
  <c r="R313" i="1" l="1"/>
  <c r="T313" i="1"/>
  <c r="T314" i="1" l="1"/>
  <c r="R314" i="1"/>
  <c r="T315" i="1" l="1"/>
  <c r="R315" i="1"/>
  <c r="R316" i="1" l="1"/>
  <c r="T316" i="1"/>
  <c r="T317" i="1" l="1"/>
  <c r="R317" i="1"/>
  <c r="R318" i="1" l="1"/>
  <c r="T318" i="1"/>
  <c r="T319" i="1" l="1"/>
  <c r="R319" i="1"/>
  <c r="R320" i="1" l="1"/>
  <c r="T320" i="1"/>
  <c r="T321" i="1" l="1"/>
  <c r="R321" i="1"/>
  <c r="R322" i="1" l="1"/>
  <c r="T322" i="1"/>
  <c r="T323" i="1" l="1"/>
  <c r="R323" i="1"/>
  <c r="R324" i="1" l="1"/>
  <c r="T324" i="1"/>
  <c r="R325" i="1" l="1"/>
  <c r="T325" i="1"/>
  <c r="T326" i="1" l="1"/>
  <c r="R326" i="1"/>
  <c r="R327" i="1" l="1"/>
  <c r="T327" i="1"/>
  <c r="R328" i="1" l="1"/>
  <c r="T328" i="1"/>
  <c r="T329" i="1" l="1"/>
  <c r="R329" i="1"/>
  <c r="T330" i="1" l="1"/>
  <c r="R330" i="1"/>
  <c r="R331" i="1" l="1"/>
  <c r="T331" i="1"/>
  <c r="T332" i="1" l="1"/>
  <c r="R332" i="1"/>
  <c r="T333" i="1" l="1"/>
  <c r="R333" i="1"/>
  <c r="T334" i="1" l="1"/>
  <c r="R334" i="1"/>
  <c r="R335" i="1" l="1"/>
  <c r="T335" i="1"/>
  <c r="T336" i="1" l="1"/>
  <c r="R336" i="1"/>
  <c r="R337" i="1" l="1"/>
  <c r="T337" i="1"/>
  <c r="R338" i="1" l="1"/>
  <c r="T338" i="1"/>
  <c r="T339" i="1" l="1"/>
  <c r="R339" i="1"/>
  <c r="T340" i="1" l="1"/>
  <c r="R340" i="1"/>
  <c r="R341" i="1" l="1"/>
  <c r="T341" i="1"/>
  <c r="R342" i="1" l="1"/>
  <c r="T342" i="1"/>
  <c r="R343" i="1" l="1"/>
  <c r="T343" i="1"/>
  <c r="R344" i="1" l="1"/>
  <c r="T344" i="1"/>
  <c r="R345" i="1" l="1"/>
  <c r="T345" i="1"/>
  <c r="T346" i="1" l="1"/>
  <c r="R346" i="1"/>
  <c r="T347" i="1" l="1"/>
  <c r="R347" i="1"/>
  <c r="T348" i="1" l="1"/>
  <c r="R348" i="1"/>
  <c r="T349" i="1" l="1"/>
  <c r="R349" i="1"/>
  <c r="T350" i="1" l="1"/>
  <c r="R350" i="1"/>
  <c r="R351" i="1" l="1"/>
  <c r="T351" i="1"/>
  <c r="T352" i="1" l="1"/>
  <c r="R352" i="1"/>
  <c r="T353" i="1" l="1"/>
  <c r="R353" i="1"/>
  <c r="T354" i="1" l="1"/>
  <c r="R354" i="1"/>
  <c r="T355" i="1" l="1"/>
  <c r="R355" i="1"/>
  <c r="T356" i="1" l="1"/>
  <c r="R356" i="1"/>
  <c r="R357" i="1" l="1"/>
  <c r="T357" i="1"/>
  <c r="R358" i="1" l="1"/>
  <c r="T358" i="1"/>
  <c r="R359" i="1" l="1"/>
  <c r="T359" i="1"/>
  <c r="T360" i="1" l="1"/>
  <c r="R360" i="1"/>
  <c r="R361" i="1" l="1"/>
  <c r="T361" i="1"/>
  <c r="T362" i="1" l="1"/>
  <c r="R362" i="1"/>
  <c r="T363" i="1" l="1"/>
  <c r="R363" i="1"/>
  <c r="T18" i="1" l="1"/>
  <c r="R18" i="1"/>
  <c r="T12" i="1" l="1"/>
  <c r="R12" i="1"/>
  <c r="R13" i="1" l="1"/>
  <c r="T13" i="1"/>
  <c r="R14" i="1" l="1"/>
  <c r="T14" i="1"/>
  <c r="R15" i="1" l="1"/>
  <c r="T15" i="1"/>
  <c r="R16" i="1" l="1"/>
  <c r="T16" i="1"/>
  <c r="T17" i="1" l="1"/>
  <c r="R17" i="1"/>
  <c r="R19" i="1" l="1"/>
  <c r="T19" i="1"/>
  <c r="R20" i="1" l="1"/>
  <c r="T20" i="1"/>
  <c r="R21" i="1" l="1"/>
  <c r="T21" i="1"/>
  <c r="R22" i="1" l="1"/>
  <c r="T22" i="1"/>
  <c r="T23" i="1" l="1"/>
  <c r="R23" i="1"/>
  <c r="T24" i="1" l="1"/>
  <c r="R24" i="1"/>
  <c r="R25" i="1" l="1"/>
  <c r="T25" i="1"/>
  <c r="R26" i="1" l="1"/>
  <c r="T26" i="1"/>
  <c r="T27" i="1" l="1"/>
  <c r="R27" i="1"/>
  <c r="T28" i="1" l="1"/>
  <c r="R28" i="1"/>
  <c r="T29" i="1" l="1"/>
  <c r="R29" i="1"/>
  <c r="T30" i="1" l="1"/>
  <c r="R30" i="1"/>
  <c r="R31" i="1" l="1"/>
  <c r="T31" i="1"/>
  <c r="T32" i="1" l="1"/>
  <c r="R32" i="1"/>
  <c r="T33" i="1" l="1"/>
  <c r="R33" i="1"/>
  <c r="T34" i="1" l="1"/>
  <c r="R34" i="1"/>
  <c r="T35" i="1" l="1"/>
  <c r="R35" i="1"/>
  <c r="T36" i="1" l="1"/>
  <c r="R36" i="1"/>
  <c r="T37" i="1" l="1"/>
  <c r="R37" i="1"/>
  <c r="R38" i="1" l="1"/>
  <c r="T38" i="1"/>
  <c r="R39" i="1" l="1"/>
  <c r="T39" i="1"/>
  <c r="T40" i="1" l="1"/>
  <c r="R40" i="1"/>
  <c r="R41" i="1" l="1"/>
  <c r="T41" i="1"/>
  <c r="R364" i="1" l="1"/>
  <c r="T364" i="1"/>
  <c r="T365" i="1" l="1"/>
  <c r="R365" i="1"/>
  <c r="R366" i="1" l="1"/>
  <c r="T366" i="1"/>
  <c r="R367" i="1" l="1"/>
  <c r="T367" i="1"/>
  <c r="R368" i="1" l="1"/>
  <c r="T368" i="1"/>
  <c r="R369" i="1" l="1"/>
  <c r="T369" i="1"/>
  <c r="R370" i="1" l="1"/>
  <c r="T370" i="1"/>
  <c r="R371" i="1" l="1"/>
  <c r="T371" i="1"/>
  <c r="R372" i="1" l="1"/>
  <c r="T372" i="1"/>
  <c r="T373" i="1" l="1"/>
  <c r="R373" i="1"/>
  <c r="R374" i="1" l="1"/>
  <c r="T374" i="1"/>
  <c r="R375" i="1" l="1"/>
  <c r="T375" i="1"/>
  <c r="R376" i="1" l="1"/>
  <c r="T376" i="1"/>
  <c r="T377" i="1" l="1"/>
  <c r="R377" i="1"/>
  <c r="R378" i="1" l="1"/>
  <c r="T378" i="1"/>
  <c r="T379" i="1" l="1"/>
  <c r="R379" i="1"/>
  <c r="R380" i="1" l="1"/>
  <c r="T380" i="1"/>
  <c r="T381" i="1" l="1"/>
  <c r="R381" i="1"/>
  <c r="T382" i="1" l="1"/>
  <c r="R382" i="1"/>
  <c r="R383" i="1" l="1"/>
  <c r="T383" i="1"/>
  <c r="R385" i="1" l="1"/>
  <c r="T384" i="1"/>
  <c r="R384" i="1"/>
  <c r="R386" i="1" l="1"/>
  <c r="T385" i="1"/>
  <c r="T386" i="1" l="1"/>
  <c r="T387" i="1" l="1"/>
  <c r="R387" i="1"/>
  <c r="T388" i="1" l="1"/>
  <c r="R388" i="1"/>
  <c r="T389" i="1" l="1"/>
  <c r="R389" i="1"/>
  <c r="T390" i="1" l="1"/>
  <c r="R390" i="1"/>
  <c r="R391" i="1" l="1"/>
  <c r="T391" i="1"/>
  <c r="T392" i="1" l="1"/>
  <c r="R392" i="1"/>
  <c r="T393" i="1" l="1"/>
  <c r="R393" i="1"/>
  <c r="T394" i="1" l="1"/>
  <c r="R394" i="1"/>
  <c r="R395" i="1" l="1"/>
  <c r="T395" i="1"/>
  <c r="T396" i="1" l="1"/>
  <c r="R396" i="1"/>
  <c r="T397" i="1" l="1"/>
  <c r="R397" i="1"/>
  <c r="R398" i="1" l="1"/>
  <c r="T398" i="1"/>
  <c r="R399" i="1" l="1"/>
  <c r="T399" i="1"/>
  <c r="T400" i="1" l="1"/>
  <c r="R400" i="1"/>
  <c r="T401" i="1" l="1"/>
  <c r="R401" i="1"/>
  <c r="T402" i="1" l="1"/>
  <c r="R402" i="1"/>
  <c r="T403" i="1" l="1"/>
  <c r="R403" i="1"/>
  <c r="R404" i="1" l="1"/>
  <c r="T404" i="1"/>
  <c r="T405" i="1" l="1"/>
  <c r="R405" i="1"/>
  <c r="R406" i="1" l="1"/>
  <c r="T406" i="1"/>
  <c r="T407" i="1" l="1"/>
  <c r="R407" i="1"/>
  <c r="T408" i="1" l="1"/>
  <c r="R408" i="1"/>
  <c r="T409" i="1" l="1"/>
  <c r="R409" i="1"/>
  <c r="T410" i="1" l="1"/>
  <c r="R410" i="1"/>
  <c r="T411" i="1" l="1"/>
  <c r="R411" i="1"/>
  <c r="T412" i="1" l="1"/>
  <c r="R412" i="1"/>
  <c r="T413" i="1" l="1"/>
  <c r="R413" i="1"/>
  <c r="R414" i="1" l="1"/>
  <c r="T414" i="1"/>
  <c r="R415" i="1" l="1"/>
  <c r="T415" i="1"/>
  <c r="T416" i="1" l="1"/>
  <c r="R416" i="1"/>
  <c r="R417" i="1" l="1"/>
  <c r="T417" i="1"/>
  <c r="R418" i="1" l="1"/>
  <c r="T418" i="1"/>
  <c r="T419" i="1" l="1"/>
  <c r="R419" i="1"/>
  <c r="R420" i="1" l="1"/>
  <c r="T420" i="1"/>
  <c r="R421" i="1" l="1"/>
  <c r="T421" i="1"/>
  <c r="R422" i="1" l="1"/>
  <c r="T422" i="1"/>
  <c r="R423" i="1" l="1"/>
  <c r="T423" i="1"/>
  <c r="T424" i="1" l="1"/>
  <c r="R424" i="1"/>
  <c r="T425" i="1" l="1"/>
  <c r="R425" i="1"/>
  <c r="R426" i="1" l="1"/>
  <c r="T426" i="1"/>
  <c r="R427" i="1" l="1"/>
  <c r="T427" i="1"/>
  <c r="R428" i="1" l="1"/>
  <c r="T428" i="1"/>
  <c r="T429" i="1" l="1"/>
  <c r="R429" i="1"/>
  <c r="R430" i="1" l="1"/>
  <c r="T430" i="1"/>
  <c r="T431" i="1" l="1"/>
  <c r="R431" i="1"/>
  <c r="T432" i="1" l="1"/>
  <c r="R432" i="1"/>
  <c r="R433" i="1" l="1"/>
  <c r="T433" i="1"/>
  <c r="R435" i="1" l="1"/>
  <c r="T435" i="1"/>
  <c r="T434" i="1" l="1"/>
  <c r="R434" i="1"/>
  <c r="R436" i="1" l="1"/>
  <c r="T436" i="1"/>
  <c r="R437" i="1" l="1"/>
  <c r="T437" i="1"/>
  <c r="T438" i="1" l="1"/>
  <c r="R438" i="1"/>
  <c r="R439" i="1" l="1"/>
  <c r="T439" i="1"/>
  <c r="T440" i="1" l="1"/>
  <c r="R440" i="1"/>
  <c r="R441" i="1" l="1"/>
  <c r="T441" i="1"/>
  <c r="R442" i="1" l="1"/>
  <c r="T442" i="1"/>
  <c r="R443" i="1" l="1"/>
  <c r="T443" i="1"/>
  <c r="R444" i="1" l="1"/>
  <c r="T444" i="1"/>
  <c r="T445" i="1" l="1"/>
  <c r="R445" i="1"/>
  <c r="T446" i="1" l="1"/>
  <c r="R446" i="1"/>
  <c r="T447" i="1" l="1"/>
  <c r="R447" i="1"/>
  <c r="R448" i="1" l="1"/>
  <c r="T448" i="1"/>
  <c r="T449" i="1" l="1"/>
  <c r="R449" i="1"/>
  <c r="R450" i="1" l="1"/>
  <c r="T450" i="1"/>
  <c r="R451" i="1" l="1"/>
  <c r="T451" i="1"/>
  <c r="R452" i="1" l="1"/>
  <c r="T452" i="1"/>
  <c r="T453" i="1" l="1"/>
  <c r="R453" i="1"/>
  <c r="R454" i="1" l="1"/>
  <c r="T454" i="1"/>
  <c r="T455" i="1" l="1"/>
  <c r="R455" i="1"/>
  <c r="T456" i="1" l="1"/>
  <c r="R456" i="1"/>
  <c r="R457" i="1" l="1"/>
  <c r="T457" i="1"/>
  <c r="T458" i="1" l="1"/>
  <c r="R458" i="1"/>
  <c r="R459" i="1" l="1"/>
  <c r="T459" i="1"/>
  <c r="T460" i="1" l="1"/>
  <c r="R460" i="1"/>
  <c r="R461" i="1" l="1"/>
  <c r="T461" i="1"/>
  <c r="R462" i="1" l="1"/>
  <c r="T462" i="1"/>
  <c r="R463" i="1" l="1"/>
  <c r="T463" i="1"/>
  <c r="T464" i="1" l="1"/>
  <c r="R464" i="1"/>
  <c r="R465" i="1" l="1"/>
  <c r="T465" i="1"/>
  <c r="R466" i="1" l="1"/>
  <c r="T466" i="1"/>
  <c r="R467" i="1" l="1"/>
  <c r="T467" i="1"/>
  <c r="T468" i="1" l="1"/>
  <c r="R468" i="1"/>
  <c r="T469" i="1" l="1"/>
  <c r="R469" i="1"/>
  <c r="R470" i="1" l="1"/>
  <c r="T470" i="1"/>
  <c r="R471" i="1" l="1"/>
  <c r="T471" i="1"/>
  <c r="R473" i="1" l="1"/>
  <c r="R472" i="1"/>
  <c r="T472" i="1"/>
  <c r="T473" i="1" l="1"/>
  <c r="T474" i="1" l="1"/>
  <c r="R474" i="1"/>
  <c r="T475" i="1" l="1"/>
  <c r="R475" i="1"/>
  <c r="R476" i="1" l="1"/>
  <c r="T476" i="1"/>
  <c r="R477" i="1" l="1"/>
  <c r="T477" i="1"/>
  <c r="R478" i="1" l="1"/>
  <c r="T478" i="1"/>
  <c r="T479" i="1" l="1"/>
  <c r="R479" i="1"/>
  <c r="R480" i="1" l="1"/>
  <c r="T480" i="1"/>
  <c r="R481" i="1" l="1"/>
  <c r="T481" i="1"/>
  <c r="R482" i="1" l="1"/>
  <c r="T482" i="1"/>
  <c r="R483" i="1" l="1"/>
  <c r="T483" i="1"/>
  <c r="T484" i="1" l="1"/>
  <c r="R484" i="1"/>
  <c r="R485" i="1" l="1"/>
  <c r="T485" i="1"/>
  <c r="R486" i="1" l="1"/>
  <c r="T486" i="1"/>
  <c r="R487" i="1" l="1"/>
  <c r="T487" i="1"/>
  <c r="T488" i="1" l="1"/>
  <c r="R488" i="1"/>
  <c r="R489" i="1" l="1"/>
  <c r="T489" i="1"/>
  <c r="R490" i="1" l="1"/>
  <c r="T490" i="1"/>
  <c r="T491" i="1" l="1"/>
  <c r="R491" i="1"/>
  <c r="T492" i="1" l="1"/>
  <c r="R492" i="1"/>
  <c r="T493" i="1" l="1"/>
  <c r="R493" i="1"/>
  <c r="R494" i="1" l="1"/>
  <c r="T494" i="1"/>
  <c r="T495" i="1" l="1"/>
  <c r="R495" i="1"/>
  <c r="R496" i="1" l="1"/>
  <c r="T496" i="1"/>
  <c r="T497" i="1" l="1"/>
  <c r="R497" i="1"/>
  <c r="R498" i="1" l="1"/>
  <c r="T498" i="1"/>
  <c r="R499" i="1" l="1"/>
  <c r="T499" i="1"/>
  <c r="R500" i="1" l="1"/>
  <c r="T500" i="1"/>
  <c r="R501" i="1" l="1"/>
  <c r="T501" i="1"/>
  <c r="R502" i="1" l="1"/>
  <c r="T502" i="1"/>
  <c r="T503" i="1" l="1"/>
  <c r="R503" i="1"/>
  <c r="T504" i="1" l="1"/>
  <c r="R504" i="1"/>
  <c r="T505" i="1" l="1"/>
  <c r="R505" i="1"/>
  <c r="R506" i="1" l="1"/>
  <c r="T506" i="1"/>
  <c r="R507" i="1" l="1"/>
  <c r="T507" i="1"/>
  <c r="R508" i="1" l="1"/>
  <c r="T508" i="1"/>
  <c r="T509" i="1" l="1"/>
  <c r="R509" i="1"/>
  <c r="T510" i="1" l="1"/>
  <c r="R510" i="1"/>
  <c r="R511" i="1" l="1"/>
  <c r="T511" i="1"/>
  <c r="T512" i="1" l="1"/>
  <c r="R512" i="1"/>
  <c r="R513" i="1" l="1"/>
  <c r="T513" i="1"/>
  <c r="R514" i="1" l="1"/>
  <c r="T514" i="1"/>
  <c r="T515" i="1" l="1"/>
  <c r="R515" i="1"/>
  <c r="R516" i="1" l="1"/>
  <c r="T516" i="1"/>
  <c r="T517" i="1" l="1"/>
  <c r="R517" i="1"/>
  <c r="R518" i="1" l="1"/>
  <c r="T518" i="1"/>
  <c r="T519" i="1" l="1"/>
  <c r="R519" i="1"/>
  <c r="T520" i="1" l="1"/>
  <c r="R520" i="1"/>
  <c r="T521" i="1" l="1"/>
  <c r="R521" i="1"/>
  <c r="R522" i="1" l="1"/>
  <c r="T522" i="1"/>
  <c r="T523" i="1" l="1"/>
  <c r="R523" i="1"/>
  <c r="R524" i="1" l="1"/>
  <c r="T524" i="1"/>
  <c r="T525" i="1" l="1"/>
  <c r="R525" i="1"/>
  <c r="R526" i="1" l="1"/>
  <c r="T526" i="1"/>
  <c r="T527" i="1" l="1"/>
  <c r="R527" i="1"/>
  <c r="T528" i="1" l="1"/>
  <c r="R528" i="1"/>
  <c r="T529" i="1" l="1"/>
  <c r="R529" i="1"/>
  <c r="T530" i="1" l="1"/>
  <c r="R530" i="1"/>
  <c r="T531" i="1" l="1"/>
  <c r="R531" i="1"/>
  <c r="T532" i="1" l="1"/>
  <c r="R532" i="1"/>
  <c r="T533" i="1" l="1"/>
  <c r="R533" i="1"/>
  <c r="T534" i="1" l="1"/>
  <c r="R534" i="1"/>
  <c r="T535" i="1" l="1"/>
  <c r="R535" i="1"/>
  <c r="T536" i="1" l="1"/>
  <c r="R536" i="1"/>
  <c r="R537" i="1" l="1"/>
  <c r="T537" i="1"/>
  <c r="T538" i="1" l="1"/>
  <c r="R538" i="1"/>
  <c r="R539" i="1" l="1"/>
  <c r="T539" i="1"/>
  <c r="T540" i="1" l="1"/>
  <c r="R540" i="1"/>
  <c r="T541" i="1" l="1"/>
  <c r="R541" i="1"/>
  <c r="R542" i="1" l="1"/>
  <c r="T542" i="1"/>
  <c r="T543" i="1" l="1"/>
  <c r="R543" i="1"/>
  <c r="R544" i="1" l="1"/>
  <c r="T544" i="1"/>
  <c r="T545" i="1" l="1"/>
  <c r="R545" i="1"/>
  <c r="T546" i="1" l="1"/>
  <c r="R546" i="1"/>
  <c r="T547" i="1" l="1"/>
  <c r="R547" i="1"/>
  <c r="T548" i="1" l="1"/>
  <c r="R548" i="1"/>
  <c r="R549" i="1" l="1"/>
  <c r="T549" i="1"/>
  <c r="R550" i="1" l="1"/>
  <c r="T550" i="1"/>
  <c r="T551" i="1" l="1"/>
  <c r="R551" i="1"/>
  <c r="R552" i="1" l="1"/>
  <c r="T552" i="1"/>
  <c r="R553" i="1" l="1"/>
  <c r="T553" i="1"/>
  <c r="R554" i="1" l="1"/>
  <c r="T554" i="1"/>
  <c r="R555" i="1" l="1"/>
  <c r="T555" i="1"/>
  <c r="R556" i="1" l="1"/>
  <c r="T556" i="1"/>
  <c r="R557" i="1" l="1"/>
  <c r="T557" i="1"/>
  <c r="R558" i="1" l="1"/>
  <c r="T558" i="1"/>
  <c r="T559" i="1" l="1"/>
  <c r="R559" i="1"/>
  <c r="R560" i="1" l="1"/>
  <c r="T560" i="1"/>
  <c r="T561" i="1" l="1"/>
  <c r="R561" i="1"/>
  <c r="R562" i="1" l="1"/>
  <c r="T562" i="1"/>
  <c r="T563" i="1" l="1"/>
  <c r="R563" i="1"/>
  <c r="T564" i="1" l="1"/>
  <c r="R564" i="1"/>
  <c r="R565" i="1" l="1"/>
  <c r="T565" i="1"/>
  <c r="R566" i="1" l="1"/>
  <c r="T566" i="1"/>
  <c r="R567" i="1" l="1"/>
  <c r="T567" i="1"/>
  <c r="R568" i="1" l="1"/>
  <c r="T568" i="1"/>
  <c r="T569" i="1" l="1"/>
  <c r="R569" i="1"/>
  <c r="T570" i="1" l="1"/>
  <c r="R570" i="1"/>
  <c r="R571" i="1" l="1"/>
  <c r="T571" i="1"/>
  <c r="R572" i="1" l="1"/>
  <c r="T572" i="1"/>
  <c r="T573" i="1" l="1"/>
  <c r="R573" i="1"/>
  <c r="T574" i="1" l="1"/>
  <c r="R574" i="1"/>
  <c r="T575" i="1" l="1"/>
  <c r="R575" i="1"/>
  <c r="R576" i="1" l="1"/>
  <c r="T576" i="1"/>
  <c r="R577" i="1" l="1"/>
  <c r="T577" i="1"/>
  <c r="T578" i="1" l="1"/>
  <c r="R578" i="1"/>
  <c r="T579" i="1" l="1"/>
  <c r="R579" i="1"/>
  <c r="R580" i="1" l="1"/>
  <c r="T580" i="1"/>
  <c r="T581" i="1" l="1"/>
  <c r="R581" i="1"/>
  <c r="R582" i="1" l="1"/>
  <c r="T582" i="1"/>
  <c r="T583" i="1" l="1"/>
  <c r="R583" i="1"/>
  <c r="T584" i="1" l="1"/>
  <c r="R584" i="1"/>
  <c r="R585" i="1" l="1"/>
  <c r="T585" i="1"/>
  <c r="R586" i="1" l="1"/>
  <c r="T586" i="1"/>
  <c r="R587" i="1" l="1"/>
  <c r="T587" i="1"/>
  <c r="R588" i="1" l="1"/>
  <c r="T588" i="1"/>
  <c r="R589" i="1" l="1"/>
  <c r="T589" i="1"/>
  <c r="R590" i="1" l="1"/>
  <c r="T590" i="1"/>
  <c r="R591" i="1" l="1"/>
  <c r="T591" i="1"/>
  <c r="R592" i="1" l="1"/>
  <c r="T592" i="1"/>
  <c r="R593" i="1" l="1"/>
  <c r="T593" i="1"/>
  <c r="T594" i="1" l="1"/>
  <c r="R594" i="1"/>
  <c r="T595" i="1" l="1"/>
  <c r="R595" i="1"/>
  <c r="T596" i="1" l="1"/>
  <c r="R596" i="1"/>
  <c r="R597" i="1" l="1"/>
  <c r="T597" i="1"/>
  <c r="R598" i="1" l="1"/>
  <c r="T598" i="1"/>
  <c r="T599" i="1" l="1"/>
  <c r="R599" i="1"/>
  <c r="R600" i="1" l="1"/>
  <c r="T600" i="1"/>
  <c r="R601" i="1" l="1"/>
  <c r="T601" i="1"/>
  <c r="R602" i="1" l="1"/>
  <c r="T602" i="1"/>
  <c r="T603" i="1" l="1"/>
  <c r="R603" i="1"/>
  <c r="T604" i="1" l="1"/>
  <c r="R604" i="1"/>
  <c r="R605" i="1" l="1"/>
  <c r="T605" i="1"/>
  <c r="T606" i="1" l="1"/>
  <c r="R606" i="1"/>
  <c r="T607" i="1" l="1"/>
  <c r="R607" i="1"/>
  <c r="T608" i="1" l="1"/>
  <c r="R608" i="1"/>
  <c r="T609" i="1" l="1"/>
  <c r="R609" i="1"/>
  <c r="T610" i="1" l="1"/>
  <c r="R610" i="1"/>
  <c r="R611" i="1" l="1"/>
  <c r="T611" i="1"/>
  <c r="R612" i="1" l="1"/>
  <c r="T612" i="1"/>
  <c r="T613" i="1" l="1"/>
  <c r="R613" i="1"/>
  <c r="T614" i="1" l="1"/>
  <c r="R614" i="1"/>
  <c r="T615" i="1" l="1"/>
  <c r="R615" i="1"/>
  <c r="R616" i="1" l="1"/>
  <c r="T616" i="1"/>
  <c r="R617" i="1" l="1"/>
  <c r="T617" i="1"/>
  <c r="R618" i="1" l="1"/>
  <c r="T618" i="1"/>
  <c r="R619" i="1" l="1"/>
  <c r="T619" i="1"/>
  <c r="R620" i="1" l="1"/>
  <c r="T620" i="1"/>
  <c r="T621" i="1" l="1"/>
  <c r="R621" i="1"/>
  <c r="T622" i="1" l="1"/>
  <c r="R622" i="1"/>
  <c r="R623" i="1" l="1"/>
  <c r="T623" i="1"/>
  <c r="T624" i="1" l="1"/>
  <c r="R624" i="1"/>
  <c r="T625" i="1" l="1"/>
  <c r="R625" i="1"/>
  <c r="R626" i="1" l="1"/>
  <c r="T626" i="1"/>
  <c r="R627" i="1" l="1"/>
  <c r="T627" i="1"/>
  <c r="T628" i="1" l="1"/>
  <c r="R628" i="1"/>
  <c r="R629" i="1" l="1"/>
  <c r="T629" i="1"/>
  <c r="R630" i="1" l="1"/>
  <c r="T630" i="1"/>
  <c r="R631" i="1" l="1"/>
  <c r="T631" i="1"/>
  <c r="T632" i="1" l="1"/>
  <c r="R632" i="1"/>
  <c r="T633" i="1" l="1"/>
  <c r="R633" i="1"/>
  <c r="T634" i="1" l="1"/>
  <c r="R634" i="1"/>
  <c r="T635" i="1" l="1"/>
  <c r="R635" i="1"/>
  <c r="T636" i="1" l="1"/>
  <c r="R636" i="1"/>
  <c r="R637" i="1" l="1"/>
  <c r="T637" i="1"/>
  <c r="R638" i="1" l="1"/>
  <c r="T638" i="1"/>
  <c r="T639" i="1" l="1"/>
  <c r="R639" i="1"/>
  <c r="T640" i="1" l="1"/>
  <c r="R640" i="1"/>
  <c r="T641" i="1" l="1"/>
  <c r="R641" i="1"/>
  <c r="R642" i="1" l="1"/>
  <c r="T642" i="1"/>
  <c r="R643" i="1" l="1"/>
  <c r="T643" i="1"/>
  <c r="T644" i="1" l="1"/>
  <c r="R644" i="1"/>
  <c r="R645" i="1" l="1"/>
  <c r="T645" i="1"/>
  <c r="R646" i="1" l="1"/>
  <c r="T646" i="1"/>
  <c r="R647" i="1" l="1"/>
  <c r="T647" i="1"/>
  <c r="R648" i="1" l="1"/>
  <c r="T648" i="1"/>
  <c r="T649" i="1" l="1"/>
  <c r="R649" i="1"/>
  <c r="R650" i="1" l="1"/>
  <c r="T650" i="1"/>
  <c r="R651" i="1" l="1"/>
  <c r="T651" i="1"/>
  <c r="T652" i="1" l="1"/>
  <c r="R652" i="1"/>
  <c r="R653" i="1" l="1"/>
  <c r="T653" i="1"/>
  <c r="R654" i="1" l="1"/>
  <c r="T654" i="1"/>
  <c r="R655" i="1" l="1"/>
  <c r="T655" i="1"/>
  <c r="T656" i="1" l="1"/>
  <c r="R656" i="1"/>
  <c r="T657" i="1" l="1"/>
  <c r="R657" i="1"/>
  <c r="T658" i="1" l="1"/>
  <c r="R658" i="1"/>
  <c r="R659" i="1" l="1"/>
  <c r="T659" i="1"/>
  <c r="R660" i="1" l="1"/>
  <c r="T660" i="1"/>
  <c r="T661" i="1" l="1"/>
  <c r="R661" i="1"/>
  <c r="T662" i="1" l="1"/>
  <c r="R662" i="1"/>
  <c r="R663" i="1" l="1"/>
  <c r="T663" i="1"/>
  <c r="R664" i="1" l="1"/>
  <c r="T664" i="1"/>
  <c r="T665" i="1" l="1"/>
  <c r="R665" i="1"/>
  <c r="R666" i="1" l="1"/>
  <c r="T666" i="1"/>
  <c r="R667" i="1" l="1"/>
  <c r="T667" i="1"/>
  <c r="R668" i="1" l="1"/>
  <c r="T668" i="1"/>
  <c r="T669" i="1" l="1"/>
  <c r="R669" i="1"/>
  <c r="R670" i="1" l="1"/>
  <c r="T670" i="1"/>
  <c r="T671" i="1" l="1"/>
  <c r="R671" i="1"/>
  <c r="R672" i="1" l="1"/>
  <c r="T672" i="1"/>
  <c r="T673" i="1" l="1"/>
  <c r="R673" i="1"/>
  <c r="T674" i="1" l="1"/>
  <c r="R674" i="1"/>
  <c r="T675" i="1" l="1"/>
  <c r="R675" i="1"/>
  <c r="R676" i="1" l="1"/>
  <c r="T676" i="1"/>
  <c r="T677" i="1" l="1"/>
  <c r="R677" i="1"/>
  <c r="R678" i="1" l="1"/>
  <c r="T678" i="1"/>
  <c r="T679" i="1" l="1"/>
  <c r="R679" i="1"/>
  <c r="T680" i="1" l="1"/>
  <c r="R680" i="1"/>
  <c r="T681" i="1" l="1"/>
  <c r="R681" i="1"/>
  <c r="R682" i="1" l="1"/>
  <c r="T682" i="1"/>
  <c r="T683" i="1" l="1"/>
  <c r="R683" i="1"/>
  <c r="T684" i="1" l="1"/>
  <c r="R684" i="1"/>
  <c r="R685" i="1" l="1"/>
  <c r="T685" i="1"/>
  <c r="T686" i="1" l="1"/>
  <c r="R686" i="1"/>
  <c r="R687" i="1" l="1"/>
  <c r="T687" i="1"/>
  <c r="T688" i="1" l="1"/>
  <c r="R688" i="1"/>
  <c r="R689" i="1" l="1"/>
  <c r="T689" i="1"/>
  <c r="T690" i="1" l="1"/>
  <c r="R690" i="1"/>
  <c r="R691" i="1" l="1"/>
  <c r="T691" i="1"/>
  <c r="R692" i="1" l="1"/>
  <c r="T692" i="1"/>
  <c r="R693" i="1" l="1"/>
  <c r="T693" i="1"/>
  <c r="T694" i="1" l="1"/>
  <c r="R694" i="1"/>
  <c r="R695" i="1" l="1"/>
  <c r="T695" i="1"/>
  <c r="R696" i="1" l="1"/>
  <c r="T696" i="1"/>
  <c r="T697" i="1" l="1"/>
  <c r="R697" i="1"/>
  <c r="R698" i="1" l="1"/>
  <c r="T698" i="1"/>
  <c r="T699" i="1" l="1"/>
  <c r="R699" i="1"/>
  <c r="R700" i="1" l="1"/>
  <c r="T700" i="1"/>
  <c r="R701" i="1" l="1"/>
  <c r="T701" i="1"/>
  <c r="T702" i="1" l="1"/>
  <c r="R702" i="1"/>
  <c r="R703" i="1" l="1"/>
  <c r="T703" i="1"/>
  <c r="R704" i="1" l="1"/>
  <c r="T704" i="1"/>
  <c r="T705" i="1" l="1"/>
  <c r="R705" i="1"/>
  <c r="R706" i="1" l="1"/>
  <c r="T706" i="1"/>
  <c r="T707" i="1" l="1"/>
  <c r="R707" i="1"/>
  <c r="T708" i="1" l="1"/>
  <c r="R708" i="1"/>
  <c r="T709" i="1" l="1"/>
  <c r="R709" i="1"/>
  <c r="R710" i="1" l="1"/>
  <c r="T710" i="1"/>
  <c r="T711" i="1" l="1"/>
  <c r="R711" i="1"/>
  <c r="T712" i="1" l="1"/>
  <c r="R712" i="1"/>
  <c r="R713" i="1" l="1"/>
  <c r="T713" i="1"/>
  <c r="T714" i="1" l="1"/>
  <c r="R714" i="1"/>
  <c r="T715" i="1" l="1"/>
  <c r="R715" i="1"/>
  <c r="R716" i="1" l="1"/>
  <c r="T716" i="1"/>
  <c r="T717" i="1" l="1"/>
  <c r="R717" i="1"/>
  <c r="T718" i="1" l="1"/>
  <c r="R718" i="1"/>
  <c r="R719" i="1" l="1"/>
  <c r="T719" i="1"/>
  <c r="R720" i="1" l="1"/>
  <c r="T720" i="1"/>
  <c r="R721" i="1" l="1"/>
  <c r="T721" i="1"/>
  <c r="R722" i="1" l="1"/>
  <c r="T722" i="1"/>
  <c r="T723" i="1" l="1"/>
  <c r="R723" i="1"/>
  <c r="T724" i="1" l="1"/>
  <c r="R724" i="1"/>
  <c r="R725" i="1" l="1"/>
  <c r="T725" i="1"/>
  <c r="R726" i="1" l="1"/>
  <c r="T726" i="1"/>
  <c r="R727" i="1" l="1"/>
  <c r="T727" i="1"/>
  <c r="R728" i="1" l="1"/>
  <c r="T728" i="1"/>
  <c r="R729" i="1" l="1"/>
  <c r="T729" i="1"/>
  <c r="R730" i="1" l="1"/>
  <c r="T730" i="1"/>
  <c r="T731" i="1" l="1"/>
  <c r="R731" i="1"/>
  <c r="R732" i="1" l="1"/>
  <c r="T732" i="1"/>
  <c r="R733" i="1" l="1"/>
  <c r="T733" i="1"/>
  <c r="R734" i="1" l="1"/>
  <c r="T734" i="1"/>
  <c r="R735" i="1" l="1"/>
  <c r="T735" i="1"/>
  <c r="T736" i="1" l="1"/>
  <c r="R736" i="1"/>
  <c r="R737" i="1" l="1"/>
  <c r="T737" i="1"/>
  <c r="T738" i="1" l="1"/>
  <c r="R738" i="1"/>
  <c r="T739" i="1" l="1"/>
  <c r="R739" i="1"/>
  <c r="R740" i="1" l="1"/>
  <c r="T740" i="1"/>
  <c r="T741" i="1" l="1"/>
  <c r="R741" i="1"/>
  <c r="R742" i="1" l="1"/>
  <c r="T742" i="1"/>
  <c r="R743" i="1" l="1"/>
  <c r="T743" i="1"/>
  <c r="T744" i="1" l="1"/>
  <c r="R744" i="1"/>
  <c r="R745" i="1" l="1"/>
  <c r="T745" i="1"/>
  <c r="T746" i="1" l="1"/>
  <c r="R746" i="1"/>
  <c r="R747" i="1" l="1"/>
  <c r="T747" i="1"/>
  <c r="T748" i="1" l="1"/>
  <c r="R748" i="1"/>
  <c r="T749" i="1" l="1"/>
  <c r="R749" i="1"/>
  <c r="T750" i="1" l="1"/>
  <c r="R750" i="1"/>
  <c r="T751" i="1" l="1"/>
  <c r="R751" i="1"/>
  <c r="R752" i="1" l="1"/>
  <c r="T752" i="1"/>
  <c r="T753" i="1" l="1"/>
  <c r="R753" i="1"/>
  <c r="R754" i="1" l="1"/>
  <c r="T754" i="1"/>
  <c r="R755" i="1" l="1"/>
  <c r="T755" i="1"/>
  <c r="R756" i="1" l="1"/>
  <c r="T756" i="1"/>
  <c r="T757" i="1" l="1"/>
  <c r="R757" i="1"/>
  <c r="R758" i="1" l="1"/>
  <c r="T758" i="1"/>
  <c r="R759" i="1" l="1"/>
  <c r="T759" i="1"/>
  <c r="T760" i="1" l="1"/>
  <c r="R760" i="1"/>
  <c r="R761" i="1" l="1"/>
  <c r="T761" i="1"/>
  <c r="T762" i="1" l="1"/>
  <c r="R762" i="1"/>
  <c r="T763" i="1" l="1"/>
  <c r="R763" i="1"/>
  <c r="T764" i="1" l="1"/>
  <c r="R764" i="1"/>
  <c r="R765" i="1" l="1"/>
  <c r="T765" i="1"/>
  <c r="R766" i="1" l="1"/>
  <c r="T766" i="1"/>
  <c r="T767" i="1" l="1"/>
  <c r="R767" i="1"/>
  <c r="R768" i="1" l="1"/>
  <c r="T768" i="1"/>
  <c r="T769" i="1" l="1"/>
  <c r="R769" i="1"/>
  <c r="R770" i="1" l="1"/>
  <c r="T770" i="1"/>
  <c r="R771" i="1" l="1"/>
  <c r="T771" i="1"/>
  <c r="T772" i="1" l="1"/>
  <c r="R772" i="1"/>
  <c r="T773" i="1" l="1"/>
  <c r="R773" i="1"/>
  <c r="R774" i="1" l="1"/>
  <c r="T774" i="1"/>
  <c r="T775" i="1" l="1"/>
  <c r="R775" i="1"/>
  <c r="R776" i="1" l="1"/>
  <c r="T776" i="1"/>
  <c r="T777" i="1" l="1"/>
  <c r="R777" i="1"/>
  <c r="R778" i="1" l="1"/>
  <c r="T778" i="1"/>
  <c r="T779" i="1" l="1"/>
  <c r="R779" i="1"/>
  <c r="R780" i="1" l="1"/>
  <c r="T780" i="1"/>
  <c r="R781" i="1" l="1"/>
  <c r="T781" i="1"/>
  <c r="T782" i="1" l="1"/>
  <c r="R782" i="1"/>
  <c r="R783" i="1" l="1"/>
  <c r="T783" i="1"/>
  <c r="T784" i="1" l="1"/>
  <c r="R784" i="1"/>
  <c r="T785" i="1" l="1"/>
  <c r="R785" i="1"/>
  <c r="R786" i="1" l="1"/>
  <c r="T786" i="1"/>
  <c r="R787" i="1" l="1"/>
  <c r="T787" i="1"/>
  <c r="R788" i="1" l="1"/>
  <c r="T788" i="1"/>
  <c r="R789" i="1" l="1"/>
  <c r="T789" i="1"/>
  <c r="R790" i="1" l="1"/>
  <c r="T790" i="1"/>
  <c r="R791" i="1" l="1"/>
  <c r="T791" i="1"/>
  <c r="R792" i="1" l="1"/>
  <c r="T792" i="1"/>
  <c r="R793" i="1" l="1"/>
  <c r="T793" i="1"/>
  <c r="T794" i="1" l="1"/>
  <c r="R794" i="1"/>
  <c r="T795" i="1" l="1"/>
  <c r="R795" i="1"/>
  <c r="T796" i="1" l="1"/>
  <c r="R796" i="1"/>
  <c r="R797" i="1" l="1"/>
  <c r="T797" i="1"/>
  <c r="R798" i="1" l="1"/>
  <c r="T798" i="1"/>
  <c r="R818" i="1" l="1"/>
  <c r="R799" i="1"/>
  <c r="T799" i="1"/>
  <c r="T800" i="1" l="1"/>
  <c r="R800" i="1"/>
  <c r="T801" i="1" l="1"/>
  <c r="R801" i="1"/>
  <c r="T802" i="1" l="1"/>
  <c r="R802" i="1"/>
  <c r="R803" i="1" l="1"/>
  <c r="T803" i="1"/>
  <c r="R804" i="1" l="1"/>
  <c r="T804" i="1"/>
  <c r="R805" i="1" l="1"/>
  <c r="T805" i="1"/>
  <c r="R806" i="1" l="1"/>
  <c r="T806" i="1"/>
  <c r="R807" i="1" l="1"/>
  <c r="T807" i="1"/>
  <c r="T808" i="1" l="1"/>
  <c r="R808" i="1"/>
  <c r="R809" i="1" l="1"/>
  <c r="T809" i="1"/>
  <c r="T810" i="1" l="1"/>
  <c r="R810" i="1"/>
  <c r="R811" i="1" l="1"/>
  <c r="T811" i="1"/>
  <c r="T812" i="1" l="1"/>
  <c r="R812" i="1"/>
  <c r="T813" i="1" l="1"/>
  <c r="R813" i="1"/>
  <c r="R814" i="1" l="1"/>
  <c r="T814" i="1"/>
  <c r="T815" i="1" l="1"/>
  <c r="R815" i="1"/>
  <c r="T816" i="1" l="1"/>
  <c r="R816" i="1"/>
  <c r="T817" i="1" l="1"/>
  <c r="R817" i="1"/>
  <c r="T819" i="1" l="1"/>
  <c r="R819" i="1"/>
  <c r="T820" i="1" l="1"/>
  <c r="R820" i="1"/>
  <c r="R821" i="1" l="1"/>
  <c r="T821" i="1"/>
  <c r="T822" i="1" l="1"/>
  <c r="R822" i="1"/>
  <c r="R823" i="1" l="1"/>
  <c r="T823" i="1"/>
  <c r="T824" i="1" l="1"/>
  <c r="R824" i="1"/>
  <c r="R825" i="1" l="1"/>
  <c r="T825" i="1"/>
  <c r="T826" i="1" l="1"/>
  <c r="R826" i="1"/>
  <c r="R827" i="1" l="1"/>
  <c r="T827" i="1"/>
  <c r="R828" i="1" l="1"/>
  <c r="T828" i="1"/>
  <c r="T829" i="1" l="1"/>
  <c r="R829" i="1"/>
  <c r="R830" i="1" l="1"/>
  <c r="T830" i="1"/>
  <c r="R831" i="1" l="1"/>
  <c r="T831" i="1"/>
  <c r="R832" i="1" l="1"/>
  <c r="T832" i="1"/>
  <c r="R833" i="1" l="1"/>
  <c r="T833" i="1"/>
  <c r="T834" i="1" l="1"/>
  <c r="R834" i="1"/>
  <c r="T835" i="1" l="1"/>
  <c r="R835" i="1"/>
  <c r="T836" i="1" l="1"/>
  <c r="R836" i="1"/>
  <c r="R837" i="1" l="1"/>
  <c r="T837" i="1"/>
  <c r="T838" i="1" l="1"/>
  <c r="R838" i="1"/>
  <c r="R839" i="1" l="1"/>
  <c r="T839" i="1"/>
  <c r="T840" i="1" l="1"/>
  <c r="R840" i="1"/>
  <c r="R841" i="1" l="1"/>
  <c r="T841" i="1"/>
  <c r="R842" i="1" l="1"/>
  <c r="T842" i="1"/>
  <c r="T843" i="1" l="1"/>
  <c r="R843" i="1"/>
  <c r="R844" i="1" l="1"/>
  <c r="T844" i="1"/>
  <c r="R845" i="1" l="1"/>
  <c r="T845" i="1"/>
  <c r="R846" i="1" l="1"/>
  <c r="T846" i="1"/>
  <c r="R847" i="1" l="1"/>
  <c r="T847" i="1"/>
  <c r="R848" i="1" l="1"/>
  <c r="T848" i="1"/>
  <c r="R849" i="1" l="1"/>
  <c r="T849" i="1"/>
  <c r="T850" i="1" l="1"/>
  <c r="R850" i="1"/>
  <c r="R851" i="1" l="1"/>
  <c r="T851" i="1"/>
  <c r="R852" i="1" l="1"/>
  <c r="T852" i="1"/>
  <c r="T853" i="1" l="1"/>
  <c r="R853" i="1"/>
  <c r="R854" i="1" l="1"/>
  <c r="T854" i="1"/>
  <c r="R855" i="1" l="1"/>
  <c r="T855" i="1"/>
  <c r="T856" i="1" l="1"/>
  <c r="R856" i="1"/>
  <c r="T857" i="1" l="1"/>
  <c r="R857" i="1"/>
  <c r="R858" i="1" l="1"/>
  <c r="T858" i="1"/>
  <c r="R859" i="1" l="1"/>
  <c r="T859" i="1"/>
  <c r="T860" i="1" l="1"/>
  <c r="R860" i="1"/>
  <c r="R861" i="1" l="1"/>
  <c r="T861" i="1"/>
  <c r="T862" i="1" l="1"/>
  <c r="R862" i="1"/>
  <c r="T863" i="1" l="1"/>
  <c r="R863" i="1"/>
  <c r="R864" i="1" l="1"/>
  <c r="T864" i="1"/>
  <c r="R865" i="1" l="1"/>
  <c r="T865" i="1"/>
  <c r="T866" i="1" l="1"/>
  <c r="R866" i="1"/>
  <c r="T867" i="1" l="1"/>
  <c r="R867" i="1"/>
  <c r="R868" i="1" l="1"/>
  <c r="T868" i="1"/>
  <c r="R869" i="1" l="1"/>
  <c r="T869" i="1"/>
  <c r="R870" i="1" l="1"/>
  <c r="T870" i="1"/>
  <c r="R871" i="1" l="1"/>
  <c r="T871" i="1"/>
  <c r="T872" i="1" l="1"/>
  <c r="R872" i="1"/>
  <c r="R873" i="1" l="1"/>
  <c r="T873" i="1"/>
  <c r="R874" i="1" l="1"/>
  <c r="T874" i="1"/>
  <c r="T875" i="1" l="1"/>
  <c r="R875" i="1"/>
  <c r="R876" i="1" l="1"/>
  <c r="T876" i="1"/>
  <c r="R877" i="1" l="1"/>
  <c r="T877" i="1"/>
  <c r="T878" i="1" l="1"/>
  <c r="R878" i="1"/>
  <c r="R879" i="1" l="1"/>
  <c r="T879" i="1"/>
  <c r="R880" i="1" l="1"/>
  <c r="T880" i="1"/>
  <c r="T881" i="1" l="1"/>
  <c r="R881" i="1"/>
  <c r="R882" i="1" l="1"/>
  <c r="T882" i="1"/>
  <c r="T883" i="1" l="1"/>
  <c r="R883" i="1"/>
  <c r="R884" i="1" l="1"/>
  <c r="T884" i="1"/>
  <c r="T885" i="1" l="1"/>
  <c r="R885" i="1"/>
  <c r="T886" i="1" l="1"/>
  <c r="R886" i="1"/>
  <c r="R887" i="1" l="1"/>
  <c r="T887" i="1"/>
  <c r="R888" i="1" l="1"/>
  <c r="T888" i="1"/>
  <c r="R889" i="1" l="1"/>
  <c r="T889" i="1"/>
  <c r="R890" i="1" l="1"/>
  <c r="T890" i="1"/>
  <c r="R891" i="1" l="1"/>
  <c r="T891" i="1"/>
  <c r="T892" i="1" l="1"/>
  <c r="R892" i="1"/>
  <c r="R893" i="1" l="1"/>
  <c r="T893" i="1"/>
  <c r="R894" i="1" l="1"/>
  <c r="T894" i="1"/>
  <c r="R895" i="1" l="1"/>
  <c r="T895" i="1"/>
  <c r="R896" i="1" l="1"/>
  <c r="T896" i="1"/>
  <c r="T897" i="1" l="1"/>
  <c r="R897" i="1"/>
  <c r="R898" i="1" l="1"/>
  <c r="T898" i="1"/>
  <c r="R899" i="1" l="1"/>
  <c r="T899" i="1"/>
  <c r="R900" i="1" l="1"/>
  <c r="T900" i="1"/>
  <c r="R901" i="1" l="1"/>
  <c r="T901" i="1"/>
  <c r="R902" i="1" l="1"/>
  <c r="T902" i="1"/>
  <c r="T903" i="1" l="1"/>
  <c r="R903" i="1"/>
  <c r="R904" i="1" l="1"/>
  <c r="T904" i="1"/>
  <c r="R905" i="1" l="1"/>
  <c r="T905" i="1"/>
  <c r="T906" i="1" l="1"/>
  <c r="R906" i="1"/>
  <c r="T907" i="1" l="1"/>
  <c r="R907" i="1"/>
  <c r="R908" i="1" l="1"/>
  <c r="T908" i="1"/>
  <c r="T909" i="1" l="1"/>
  <c r="R909" i="1"/>
  <c r="R910" i="1" l="1"/>
  <c r="T910" i="1"/>
  <c r="R911" i="1" l="1"/>
  <c r="T911" i="1"/>
  <c r="R912" i="1" l="1"/>
  <c r="T912" i="1"/>
  <c r="T913" i="1" l="1"/>
  <c r="R913" i="1"/>
  <c r="T914" i="1" l="1"/>
  <c r="R914" i="1"/>
  <c r="R915" i="1" l="1"/>
  <c r="T915" i="1"/>
  <c r="T916" i="1" l="1"/>
  <c r="R916" i="1"/>
  <c r="T917" i="1" l="1"/>
  <c r="R917" i="1"/>
  <c r="T918" i="1" l="1"/>
  <c r="R918" i="1"/>
  <c r="T919" i="1" l="1"/>
  <c r="R919" i="1"/>
  <c r="T920" i="1" l="1"/>
  <c r="R920" i="1"/>
  <c r="T921" i="1" l="1"/>
  <c r="R921" i="1"/>
  <c r="T922" i="1" l="1"/>
  <c r="R922" i="1"/>
  <c r="R923" i="1" l="1"/>
  <c r="T923" i="1"/>
  <c r="R924" i="1" l="1"/>
  <c r="T924" i="1"/>
  <c r="T925" i="1" l="1"/>
  <c r="R925" i="1"/>
  <c r="R926" i="1" l="1"/>
  <c r="T926" i="1"/>
  <c r="T927" i="1" l="1"/>
  <c r="R927" i="1"/>
  <c r="R928" i="1" l="1"/>
  <c r="T928" i="1"/>
  <c r="T929" i="1" l="1"/>
  <c r="R929" i="1"/>
  <c r="R930" i="1" l="1"/>
  <c r="T930" i="1"/>
  <c r="T931" i="1" l="1"/>
  <c r="R931" i="1"/>
  <c r="T932" i="1" l="1"/>
  <c r="R932" i="1"/>
  <c r="R933" i="1" l="1"/>
  <c r="T933" i="1"/>
  <c r="R934" i="1" l="1"/>
  <c r="T934" i="1"/>
  <c r="R935" i="1" l="1"/>
  <c r="T935" i="1"/>
  <c r="T936" i="1" l="1"/>
  <c r="R936" i="1"/>
  <c r="T937" i="1" l="1"/>
  <c r="R937" i="1"/>
  <c r="T938" i="1" l="1"/>
  <c r="R938" i="1"/>
  <c r="T939" i="1" l="1"/>
  <c r="R939" i="1"/>
  <c r="T940" i="1" l="1"/>
  <c r="R940" i="1"/>
  <c r="R941" i="1" l="1"/>
  <c r="T941" i="1"/>
  <c r="T942" i="1" l="1"/>
  <c r="R942" i="1"/>
  <c r="T943" i="1" l="1"/>
  <c r="R943" i="1"/>
  <c r="R944" i="1" l="1"/>
  <c r="T944" i="1"/>
  <c r="R945" i="1" l="1"/>
  <c r="T945" i="1"/>
  <c r="T946" i="1" l="1"/>
  <c r="R946" i="1"/>
  <c r="R947" i="1" l="1"/>
  <c r="T947" i="1"/>
  <c r="R948" i="1" l="1"/>
  <c r="T948" i="1"/>
  <c r="R949" i="1" l="1"/>
  <c r="T949" i="1"/>
  <c r="T950" i="1" l="1"/>
  <c r="R950" i="1"/>
  <c r="T951" i="1" l="1"/>
  <c r="R951" i="1"/>
  <c r="R952" i="1" l="1"/>
  <c r="T952" i="1"/>
  <c r="R953" i="1" l="1"/>
  <c r="T953" i="1"/>
  <c r="T954" i="1" l="1"/>
  <c r="R954" i="1"/>
  <c r="R955" i="1" l="1"/>
  <c r="T955" i="1"/>
  <c r="R956" i="1" l="1"/>
  <c r="T956" i="1"/>
  <c r="T957" i="1" l="1"/>
  <c r="R957" i="1"/>
  <c r="T958" i="1" l="1"/>
  <c r="R958" i="1"/>
  <c r="T959" i="1" l="1"/>
  <c r="R959" i="1"/>
  <c r="R960" i="1" l="1"/>
  <c r="T960" i="1"/>
  <c r="R961" i="1" l="1"/>
  <c r="T961" i="1"/>
  <c r="R962" i="1" l="1"/>
  <c r="T962" i="1"/>
  <c r="T963" i="1" l="1"/>
  <c r="R963" i="1"/>
  <c r="R964" i="1" l="1"/>
  <c r="T964" i="1"/>
  <c r="R965" i="1" l="1"/>
  <c r="T965" i="1"/>
  <c r="R966" i="1" l="1"/>
  <c r="T966" i="1"/>
  <c r="R967" i="1" l="1"/>
  <c r="T967" i="1"/>
  <c r="T968" i="1" l="1"/>
  <c r="R968" i="1"/>
  <c r="T969" i="1" l="1"/>
  <c r="R969" i="1"/>
  <c r="R970" i="1" l="1"/>
  <c r="T970" i="1"/>
  <c r="T971" i="1" l="1"/>
  <c r="R971" i="1"/>
  <c r="T972" i="1" l="1"/>
  <c r="R972" i="1"/>
  <c r="T973" i="1" l="1"/>
  <c r="R973" i="1"/>
  <c r="R974" i="1" l="1"/>
  <c r="T974" i="1"/>
  <c r="R975" i="1" l="1"/>
  <c r="T975" i="1"/>
  <c r="R976" i="1" l="1"/>
  <c r="T976" i="1"/>
  <c r="R977" i="1" l="1"/>
  <c r="T977" i="1"/>
  <c r="R978" i="1" l="1"/>
  <c r="T978" i="1"/>
  <c r="R979" i="1" l="1"/>
  <c r="T979" i="1"/>
  <c r="T980" i="1" l="1"/>
  <c r="R980" i="1"/>
  <c r="R981" i="1" l="1"/>
  <c r="T981" i="1"/>
  <c r="R982" i="1" l="1"/>
  <c r="T982" i="1"/>
  <c r="T983" i="1" l="1"/>
  <c r="R983" i="1"/>
  <c r="T984" i="1" l="1"/>
  <c r="R984" i="1"/>
  <c r="R985" i="1" l="1"/>
  <c r="T985" i="1"/>
  <c r="T986" i="1" l="1"/>
  <c r="R986" i="1"/>
  <c r="T987" i="1" l="1"/>
  <c r="R987" i="1"/>
  <c r="T988" i="1" l="1"/>
  <c r="R988" i="1"/>
  <c r="R989" i="1" l="1"/>
  <c r="T989" i="1"/>
  <c r="R990" i="1" l="1"/>
  <c r="T990" i="1"/>
  <c r="T991" i="1" l="1"/>
  <c r="R991" i="1"/>
  <c r="T992" i="1" l="1"/>
  <c r="R992" i="1"/>
  <c r="R993" i="1" l="1"/>
  <c r="T993" i="1"/>
  <c r="T994" i="1" l="1"/>
  <c r="R994" i="1"/>
  <c r="T995" i="1" l="1"/>
  <c r="R995" i="1"/>
  <c r="T997" i="1" l="1"/>
  <c r="R996" i="1"/>
  <c r="T996" i="1"/>
  <c r="R997" i="1" l="1"/>
  <c r="R998" i="1"/>
  <c r="T998" i="1" l="1"/>
  <c r="R1008" i="1"/>
  <c r="T1008" i="1"/>
  <c r="R999" i="1" l="1"/>
  <c r="T999" i="1" l="1"/>
  <c r="R1000" i="1"/>
  <c r="T1000" i="1"/>
  <c r="T1001" i="1"/>
  <c r="R1001" i="1"/>
  <c r="T1002" i="1" l="1"/>
  <c r="R1002" i="1"/>
  <c r="T1003" i="1" l="1"/>
  <c r="R1003" i="1"/>
  <c r="R1004" i="1" l="1"/>
  <c r="T1004" i="1"/>
  <c r="T1005" i="1" l="1"/>
  <c r="R1005" i="1"/>
  <c r="R1006" i="1" l="1"/>
  <c r="T1006" i="1"/>
  <c r="R1007" i="1" l="1"/>
  <c r="T1007" i="1"/>
  <c r="R1009" i="1" l="1"/>
  <c r="T1009" i="1"/>
  <c r="T1010" i="1" l="1"/>
  <c r="R1010" i="1"/>
  <c r="T1011" i="1" l="1"/>
  <c r="R1011" i="1"/>
  <c r="R1012" i="1" l="1"/>
  <c r="T1012" i="1"/>
  <c r="R1013" i="1" l="1"/>
  <c r="T1013" i="1"/>
  <c r="T1014" i="1" l="1"/>
  <c r="R1014" i="1"/>
  <c r="R1015" i="1" l="1"/>
  <c r="T1015" i="1"/>
  <c r="T1016" i="1" l="1"/>
  <c r="R1016" i="1"/>
  <c r="R1017" i="1" l="1"/>
  <c r="T1017" i="1"/>
  <c r="R1018" i="1" l="1"/>
  <c r="T1018" i="1"/>
  <c r="T1019" i="1" l="1"/>
  <c r="R1019" i="1"/>
  <c r="T1020" i="1" l="1"/>
  <c r="R1020" i="1"/>
  <c r="T1021" i="1" l="1"/>
  <c r="R1021" i="1"/>
  <c r="T1022" i="1" l="1"/>
  <c r="R1022" i="1"/>
  <c r="R1023" i="1" l="1"/>
  <c r="T1023" i="1"/>
  <c r="R1024" i="1" l="1"/>
  <c r="T1024" i="1"/>
  <c r="R1025" i="1" l="1"/>
  <c r="T1025" i="1"/>
  <c r="T1026" i="1" l="1"/>
  <c r="R1026" i="1"/>
  <c r="R1027" i="1" l="1"/>
  <c r="T1027" i="1"/>
  <c r="R1028" i="1" l="1"/>
  <c r="T1028" i="1"/>
  <c r="T1029" i="1" l="1"/>
  <c r="R1029" i="1"/>
  <c r="R1030" i="1" l="1"/>
  <c r="T1030" i="1"/>
  <c r="R1031" i="1" l="1"/>
  <c r="T1031" i="1"/>
  <c r="T1032" i="1" l="1"/>
  <c r="R1032" i="1"/>
  <c r="T1033" i="1" l="1"/>
  <c r="R1033" i="1"/>
  <c r="R1034" i="1" l="1"/>
  <c r="T1034" i="1"/>
  <c r="R1035" i="1" l="1"/>
  <c r="T1035" i="1"/>
  <c r="T1036" i="1" l="1"/>
  <c r="R1036" i="1"/>
  <c r="R1037" i="1" l="1"/>
  <c r="T1037" i="1"/>
  <c r="T1038" i="1" l="1"/>
  <c r="R1038" i="1"/>
  <c r="R1039" i="1" l="1"/>
  <c r="T1039" i="1"/>
  <c r="R1040" i="1" l="1"/>
  <c r="T1040" i="1"/>
  <c r="R1041" i="1" l="1"/>
  <c r="T1041" i="1"/>
  <c r="R1042" i="1" l="1"/>
  <c r="T1042" i="1"/>
  <c r="T1043" i="1" l="1"/>
  <c r="R1043" i="1"/>
  <c r="T1044" i="1" l="1"/>
  <c r="R1044" i="1"/>
  <c r="R1045" i="1" l="1"/>
  <c r="T1045" i="1"/>
  <c r="R1046" i="1" l="1"/>
  <c r="T1046" i="1"/>
  <c r="T1047" i="1" l="1"/>
  <c r="R1047" i="1"/>
  <c r="T1048" i="1" l="1"/>
  <c r="R1048" i="1"/>
  <c r="T1049" i="1" l="1"/>
  <c r="R1049" i="1"/>
  <c r="T1050" i="1" l="1"/>
  <c r="R1050" i="1"/>
  <c r="T1051" i="1" l="1"/>
  <c r="R1051" i="1"/>
  <c r="T1052" i="1" l="1"/>
  <c r="R1052" i="1"/>
  <c r="R1053" i="1" l="1"/>
  <c r="T1053" i="1"/>
  <c r="T1054" i="1" l="1"/>
  <c r="R1054" i="1"/>
  <c r="T1055" i="1" l="1"/>
  <c r="R1055" i="1"/>
  <c r="T1056" i="1" l="1"/>
  <c r="R1056" i="1"/>
  <c r="T1057" i="1" l="1"/>
  <c r="R1057" i="1"/>
  <c r="T1058" i="1" l="1"/>
  <c r="R1058" i="1"/>
  <c r="T1059" i="1" l="1"/>
  <c r="R1059" i="1"/>
  <c r="T1060" i="1" l="1"/>
  <c r="R1060" i="1"/>
  <c r="T1061" i="1" l="1"/>
  <c r="R1061" i="1"/>
  <c r="T1062" i="1" l="1"/>
  <c r="R1062" i="1"/>
  <c r="T1063" i="1" l="1"/>
  <c r="R1063" i="1"/>
  <c r="R1064" i="1" l="1"/>
  <c r="T1064" i="1"/>
  <c r="R1065" i="1" l="1"/>
  <c r="T1065" i="1"/>
  <c r="R1066" i="1" l="1"/>
  <c r="T1066" i="1"/>
  <c r="R1067" i="1" l="1"/>
  <c r="T1067" i="1"/>
  <c r="R1068" i="1" l="1"/>
  <c r="T1068" i="1"/>
  <c r="R1069" i="1" l="1"/>
  <c r="T1069" i="1"/>
  <c r="R1070" i="1" l="1"/>
  <c r="T1070" i="1"/>
  <c r="R1071" i="1" l="1"/>
  <c r="T1071" i="1"/>
  <c r="T1072" i="1" l="1"/>
  <c r="R1072" i="1"/>
  <c r="T1073" i="1" l="1"/>
  <c r="R1073" i="1"/>
  <c r="R1074" i="1" l="1"/>
  <c r="T1074" i="1"/>
  <c r="T1075" i="1" l="1"/>
  <c r="R1075" i="1"/>
  <c r="R1076" i="1" l="1"/>
  <c r="T1076" i="1"/>
  <c r="R1077" i="1" l="1"/>
  <c r="T1077" i="1"/>
  <c r="R1078" i="1" l="1"/>
  <c r="T1078" i="1"/>
  <c r="T1079" i="1" l="1"/>
  <c r="R1079" i="1"/>
  <c r="T1080" i="1" l="1"/>
  <c r="R1080" i="1"/>
  <c r="T1081" i="1" l="1"/>
  <c r="R1081" i="1"/>
  <c r="R1082" i="1" l="1"/>
  <c r="T1082" i="1"/>
  <c r="T1083" i="1" l="1"/>
  <c r="R1083" i="1"/>
  <c r="T1084" i="1" l="1"/>
  <c r="R1084" i="1"/>
  <c r="R1085" i="1" l="1"/>
  <c r="T1085" i="1"/>
  <c r="R1086" i="1" l="1"/>
  <c r="T1086" i="1"/>
  <c r="R1087" i="1" l="1"/>
  <c r="T1087" i="1"/>
  <c r="T1088" i="1" l="1"/>
  <c r="R1088" i="1"/>
  <c r="T1089" i="1" l="1"/>
  <c r="R1089" i="1"/>
  <c r="T1090" i="1" l="1"/>
  <c r="R1090" i="1"/>
  <c r="R1091" i="1" l="1"/>
  <c r="T1091" i="1"/>
  <c r="R1092" i="1" l="1"/>
  <c r="T1092" i="1"/>
  <c r="R1093" i="1" l="1"/>
  <c r="T1093" i="1"/>
  <c r="R1094" i="1" l="1"/>
  <c r="T1094" i="1"/>
  <c r="R1095" i="1" l="1"/>
  <c r="T1095" i="1"/>
  <c r="R1096" i="1" l="1"/>
  <c r="T1096" i="1"/>
  <c r="T1097" i="1" l="1"/>
  <c r="R1097" i="1"/>
  <c r="T1098" i="1" l="1"/>
  <c r="R1098" i="1"/>
  <c r="T1099" i="1" l="1"/>
  <c r="R1099" i="1"/>
  <c r="R1100" i="1" l="1"/>
  <c r="T1100" i="1"/>
  <c r="R1101" i="1" l="1"/>
  <c r="T1101" i="1"/>
  <c r="T1102" i="1" l="1"/>
  <c r="R1102" i="1"/>
  <c r="R1103" i="1" l="1"/>
  <c r="T1103" i="1"/>
  <c r="R1104" i="1" l="1"/>
  <c r="T1104" i="1"/>
  <c r="T1105" i="1" l="1"/>
  <c r="R1105" i="1"/>
  <c r="R1106" i="1" l="1"/>
  <c r="T1106" i="1"/>
  <c r="R1107" i="1" l="1"/>
  <c r="T1107" i="1"/>
  <c r="R1108" i="1" l="1"/>
  <c r="T1108" i="1"/>
  <c r="R1109" i="1" l="1"/>
  <c r="T1109" i="1"/>
  <c r="R1110" i="1" l="1"/>
  <c r="T1110" i="1"/>
  <c r="R1111" i="1" l="1"/>
  <c r="T1111" i="1"/>
  <c r="R1112" i="1" l="1"/>
  <c r="T1112" i="1"/>
  <c r="T1113" i="1" l="1"/>
  <c r="R1113" i="1"/>
  <c r="R1114" i="1" l="1"/>
  <c r="T1114" i="1"/>
  <c r="R1115" i="1" l="1"/>
  <c r="T1115" i="1"/>
  <c r="T1116" i="1" l="1"/>
  <c r="R1116" i="1"/>
  <c r="R1117" i="1" l="1"/>
  <c r="T1117" i="1"/>
  <c r="R1118" i="1" l="1"/>
  <c r="T1118" i="1"/>
  <c r="R1119" i="1" l="1"/>
  <c r="T1119" i="1"/>
  <c r="R1120" i="1" l="1"/>
  <c r="T1120" i="1"/>
  <c r="R1121" i="1" l="1"/>
  <c r="T1121" i="1"/>
  <c r="R1122" i="1" l="1"/>
  <c r="T1122" i="1"/>
  <c r="T1123" i="1" l="1"/>
  <c r="R1123" i="1"/>
  <c r="T1124" i="1" l="1"/>
  <c r="R1124" i="1"/>
  <c r="R1125" i="1" l="1"/>
  <c r="T1125" i="1"/>
  <c r="T1126" i="1" l="1"/>
  <c r="R1126" i="1"/>
  <c r="T1127" i="1" l="1"/>
  <c r="R1127" i="1"/>
  <c r="T1128" i="1" l="1"/>
  <c r="R1128" i="1"/>
  <c r="T1129" i="1" l="1"/>
  <c r="R1129" i="1"/>
  <c r="T1130" i="1" l="1"/>
  <c r="R1130" i="1"/>
  <c r="R1131" i="1" l="1"/>
  <c r="T1131" i="1"/>
  <c r="R1132" i="1" l="1"/>
  <c r="T1132" i="1"/>
  <c r="R1133" i="1" l="1"/>
  <c r="T1133" i="1"/>
  <c r="R1134" i="1" l="1"/>
  <c r="T1134" i="1"/>
  <c r="R1135" i="1" l="1"/>
  <c r="T1135" i="1"/>
  <c r="T1136" i="1" l="1"/>
  <c r="R1136" i="1"/>
  <c r="T1137" i="1" l="1"/>
  <c r="R1137" i="1"/>
  <c r="R1138" i="1" l="1"/>
  <c r="T1138" i="1"/>
  <c r="R1139" i="1" l="1"/>
  <c r="T1139" i="1"/>
  <c r="R1140" i="1" l="1"/>
  <c r="T1140" i="1"/>
  <c r="T1141" i="1" l="1"/>
  <c r="R1141" i="1"/>
  <c r="T1142" i="1" l="1"/>
  <c r="R1142" i="1"/>
  <c r="R1143" i="1" l="1"/>
  <c r="T1143" i="1"/>
  <c r="R1144" i="1" l="1"/>
  <c r="T1144" i="1"/>
  <c r="T1145" i="1" l="1"/>
  <c r="R1145" i="1"/>
  <c r="R1146" i="1" l="1"/>
  <c r="T1146" i="1"/>
  <c r="T1147" i="1" l="1"/>
  <c r="R1147" i="1"/>
  <c r="T1148" i="1" l="1"/>
  <c r="R1148" i="1"/>
  <c r="T1149" i="1" l="1"/>
  <c r="R1149" i="1"/>
  <c r="R1150" i="1" l="1"/>
  <c r="T1150" i="1"/>
  <c r="R1151" i="1" l="1"/>
  <c r="T1151" i="1"/>
  <c r="T1152" i="1" l="1"/>
  <c r="R1152" i="1"/>
  <c r="R1153" i="1" l="1"/>
  <c r="T1153" i="1"/>
  <c r="R1154" i="1" l="1"/>
  <c r="T1154" i="1"/>
  <c r="T1155" i="1" l="1"/>
  <c r="R1155" i="1"/>
  <c r="R1156" i="1" l="1"/>
  <c r="T1156" i="1"/>
  <c r="R1157" i="1" l="1"/>
  <c r="T1157" i="1"/>
  <c r="T1158" i="1" l="1"/>
  <c r="R1158" i="1"/>
  <c r="T1159" i="1" l="1"/>
  <c r="R1159" i="1"/>
  <c r="R1160" i="1" l="1"/>
  <c r="T1160" i="1"/>
  <c r="T1161" i="1" l="1"/>
  <c r="R1161" i="1"/>
  <c r="T1162" i="1" l="1"/>
  <c r="R1162" i="1"/>
  <c r="T1163" i="1" l="1"/>
  <c r="R1163" i="1"/>
  <c r="T1164" i="1" l="1"/>
  <c r="R1164" i="1"/>
  <c r="T1165" i="1" l="1"/>
  <c r="R1165" i="1"/>
  <c r="R1166" i="1" l="1"/>
  <c r="T1166" i="1"/>
  <c r="R1167" i="1" l="1"/>
  <c r="T1167" i="1"/>
  <c r="T1168" i="1" l="1"/>
  <c r="R1168" i="1"/>
  <c r="R1169" i="1" l="1"/>
  <c r="T1169" i="1"/>
  <c r="T1170" i="1" l="1"/>
  <c r="R1170" i="1"/>
  <c r="R1171" i="1" l="1"/>
  <c r="T1171" i="1"/>
  <c r="R1172" i="1" l="1"/>
  <c r="T1172" i="1"/>
  <c r="T1173" i="1" l="1"/>
  <c r="R1173" i="1"/>
  <c r="R1174" i="1" l="1"/>
  <c r="T1174" i="1"/>
  <c r="T1175" i="1" l="1"/>
  <c r="R1175" i="1"/>
  <c r="R1176" i="1" l="1"/>
  <c r="T1176" i="1"/>
  <c r="R1177" i="1" l="1"/>
  <c r="T1177" i="1"/>
  <c r="T1178" i="1" l="1"/>
  <c r="R1178" i="1"/>
  <c r="R1179" i="1" l="1"/>
  <c r="T1179" i="1"/>
  <c r="T1180" i="1" l="1"/>
  <c r="R1180" i="1"/>
  <c r="R1181" i="1" l="1"/>
  <c r="T1181" i="1"/>
  <c r="R1182" i="1" l="1"/>
  <c r="T1182" i="1"/>
  <c r="T1183" i="1" l="1"/>
  <c r="R1183" i="1"/>
  <c r="R1184" i="1" l="1"/>
  <c r="T1184" i="1"/>
  <c r="R1185" i="1" l="1"/>
  <c r="T1185" i="1"/>
  <c r="T1186" i="1" l="1"/>
  <c r="R1186" i="1"/>
  <c r="R1187" i="1" l="1"/>
  <c r="T1187" i="1"/>
  <c r="R1188" i="1" l="1"/>
  <c r="T1188" i="1"/>
  <c r="T1189" i="1" l="1"/>
  <c r="R1189" i="1"/>
  <c r="T1190" i="1" l="1"/>
  <c r="R1190" i="1"/>
  <c r="T1191" i="1" l="1"/>
  <c r="R1191" i="1"/>
  <c r="R1192" i="1" l="1"/>
  <c r="T1192" i="1"/>
  <c r="R1193" i="1" l="1"/>
  <c r="T1193" i="1"/>
  <c r="T1194" i="1" l="1"/>
  <c r="R1194" i="1"/>
  <c r="T1195" i="1" l="1"/>
  <c r="R1195" i="1"/>
  <c r="R1196" i="1" l="1"/>
  <c r="T1196" i="1"/>
  <c r="R1197" i="1" l="1"/>
  <c r="T1197" i="1"/>
  <c r="R1198" i="1" l="1"/>
  <c r="T1198" i="1"/>
  <c r="R1199" i="1" l="1"/>
  <c r="T1199" i="1"/>
  <c r="T1200" i="1" l="1"/>
  <c r="R1200" i="1"/>
  <c r="T1201" i="1" l="1"/>
  <c r="R1201" i="1"/>
  <c r="R1202" i="1" l="1"/>
  <c r="T1202" i="1"/>
  <c r="R1203" i="1" l="1"/>
  <c r="T1203" i="1"/>
  <c r="R1204" i="1" l="1"/>
  <c r="T1204" i="1"/>
  <c r="R1205" i="1" l="1"/>
  <c r="T1205" i="1"/>
  <c r="R1206" i="1" l="1"/>
  <c r="T1206" i="1"/>
  <c r="R1207" i="1" l="1"/>
  <c r="T1207" i="1"/>
  <c r="R1208" i="1" l="1"/>
  <c r="T1208" i="1"/>
  <c r="T1209" i="1" l="1"/>
  <c r="R1209" i="1"/>
  <c r="R1210" i="1" l="1"/>
  <c r="T1210" i="1"/>
  <c r="T1211" i="1" l="1"/>
  <c r="R1211" i="1"/>
  <c r="T1212" i="1" l="1"/>
  <c r="R1212" i="1"/>
  <c r="T1213" i="1" l="1"/>
  <c r="R1213" i="1"/>
  <c r="T1214" i="1" l="1"/>
  <c r="R1214" i="1"/>
  <c r="T1215" i="1" l="1"/>
  <c r="R1215" i="1"/>
  <c r="T1216" i="1" l="1"/>
  <c r="R1216" i="1"/>
  <c r="T1217" i="1" l="1"/>
  <c r="R1217" i="1"/>
  <c r="T1218" i="1" l="1"/>
  <c r="R1218" i="1"/>
  <c r="T1219" i="1" l="1"/>
  <c r="R1219" i="1"/>
  <c r="T1220" i="1" l="1"/>
  <c r="R1220" i="1"/>
  <c r="T1221" i="1" l="1"/>
  <c r="R1221" i="1"/>
  <c r="T1222" i="1" l="1"/>
  <c r="R1222" i="1"/>
  <c r="R1223" i="1" l="1"/>
  <c r="T1223" i="1"/>
  <c r="T1224" i="1" l="1"/>
  <c r="R1224" i="1"/>
  <c r="T1225" i="1" l="1"/>
  <c r="R1225" i="1"/>
  <c r="T1226" i="1" l="1"/>
  <c r="R1226" i="1"/>
  <c r="R1227" i="1" l="1"/>
  <c r="T1227" i="1"/>
  <c r="T1228" i="1" l="1"/>
  <c r="R1228" i="1"/>
  <c r="R1229" i="1" l="1"/>
  <c r="T1229" i="1"/>
  <c r="R1230" i="1" l="1"/>
  <c r="T1230" i="1"/>
  <c r="R1231" i="1" l="1"/>
  <c r="T1231" i="1"/>
  <c r="R1232" i="1" l="1"/>
  <c r="T1232" i="1"/>
  <c r="T1233" i="1" l="1"/>
  <c r="R1233" i="1"/>
  <c r="R1234" i="1" l="1"/>
  <c r="T1234" i="1"/>
  <c r="R1235" i="1" l="1"/>
  <c r="T1235" i="1"/>
  <c r="R1236" i="1" l="1"/>
  <c r="T1236" i="1"/>
  <c r="T1237" i="1" l="1"/>
  <c r="R1237" i="1"/>
  <c r="T1238" i="1" l="1"/>
  <c r="R1238" i="1"/>
  <c r="R1239" i="1" l="1"/>
  <c r="T1239" i="1"/>
  <c r="T1240" i="1" l="1"/>
  <c r="R1240" i="1"/>
  <c r="R1241" i="1" l="1"/>
  <c r="T1241" i="1"/>
  <c r="R1242" i="1" l="1"/>
  <c r="T1242" i="1"/>
  <c r="R1243" i="1" l="1"/>
  <c r="T1243" i="1"/>
  <c r="T1244" i="1" l="1"/>
  <c r="R1244" i="1"/>
  <c r="T1245" i="1" l="1"/>
  <c r="R1245" i="1"/>
  <c r="R1246" i="1" l="1"/>
  <c r="T1246" i="1"/>
  <c r="T1247" i="1" l="1"/>
  <c r="R1247" i="1"/>
  <c r="R1248" i="1" l="1"/>
  <c r="T1248" i="1"/>
  <c r="T1249" i="1" l="1"/>
  <c r="R1249" i="1"/>
  <c r="R1250" i="1" l="1"/>
  <c r="T1250" i="1"/>
  <c r="R1251" i="1" l="1"/>
  <c r="T1251" i="1"/>
  <c r="T1252" i="1" l="1"/>
  <c r="R1252" i="1"/>
  <c r="R1253" i="1" l="1"/>
  <c r="T1253" i="1"/>
  <c r="R1254" i="1" l="1"/>
  <c r="T1254" i="1"/>
  <c r="T1255" i="1" l="1"/>
  <c r="R1255" i="1"/>
  <c r="R1256" i="1" l="1"/>
  <c r="T1256" i="1"/>
  <c r="R1257" i="1" l="1"/>
  <c r="T1257" i="1"/>
  <c r="R1258" i="1" l="1"/>
  <c r="T1258" i="1"/>
  <c r="T1259" i="1" l="1"/>
  <c r="R1259" i="1"/>
  <c r="T1260" i="1" l="1"/>
  <c r="R1260" i="1"/>
  <c r="R1261" i="1" l="1"/>
  <c r="T1261" i="1"/>
  <c r="R1262" i="1" l="1"/>
  <c r="T1262" i="1"/>
  <c r="T1263" i="1" l="1"/>
  <c r="R1263" i="1"/>
  <c r="T1264" i="1" l="1"/>
  <c r="R1264" i="1"/>
  <c r="T1265" i="1" l="1"/>
  <c r="R1265" i="1"/>
  <c r="T1266" i="1" l="1"/>
  <c r="R1266" i="1"/>
  <c r="T1267" i="1" l="1"/>
  <c r="R1267" i="1"/>
  <c r="T1268" i="1" l="1"/>
  <c r="R1268" i="1"/>
  <c r="T1269" i="1" l="1"/>
  <c r="R1269" i="1"/>
  <c r="T1270" i="1" l="1"/>
  <c r="R1270" i="1"/>
  <c r="T1271" i="1" l="1"/>
  <c r="R1271" i="1"/>
  <c r="T1272" i="1" l="1"/>
  <c r="R1272" i="1"/>
  <c r="T1273" i="1" l="1"/>
  <c r="R1273" i="1"/>
  <c r="R1274" i="1" l="1"/>
  <c r="T1274" i="1"/>
  <c r="T1275" i="1" l="1"/>
  <c r="R1275" i="1"/>
  <c r="T1276" i="1" l="1"/>
  <c r="R1276" i="1"/>
  <c r="R1277" i="1" l="1"/>
  <c r="T1277" i="1"/>
  <c r="R1278" i="1" l="1"/>
  <c r="T1278" i="1"/>
  <c r="T1279" i="1" l="1"/>
  <c r="R1279" i="1"/>
  <c r="R1280" i="1" l="1"/>
  <c r="T1280" i="1"/>
  <c r="R1281" i="1" l="1"/>
  <c r="T1281" i="1"/>
  <c r="R1282" i="1" l="1"/>
  <c r="T1282" i="1"/>
  <c r="R1283" i="1" l="1"/>
  <c r="T1283" i="1"/>
  <c r="T1284" i="1" l="1"/>
  <c r="R1284" i="1"/>
  <c r="R1285" i="1" l="1"/>
  <c r="T1285" i="1"/>
  <c r="T1286" i="1" l="1"/>
  <c r="R1286" i="1"/>
  <c r="R1287" i="1" l="1"/>
  <c r="T1287" i="1"/>
  <c r="R1288" i="1" l="1"/>
  <c r="T1288" i="1"/>
  <c r="R1289" i="1" l="1"/>
  <c r="T1289" i="1"/>
  <c r="R1290" i="1" l="1"/>
  <c r="T1290" i="1"/>
  <c r="R1291" i="1" l="1"/>
  <c r="T1291" i="1"/>
  <c r="R1292" i="1" l="1"/>
  <c r="T1292" i="1"/>
  <c r="R1293" i="1" l="1"/>
  <c r="T1293" i="1"/>
  <c r="R1294" i="1" l="1"/>
  <c r="T1294" i="1"/>
  <c r="R1295" i="1" l="1"/>
  <c r="T1295" i="1"/>
  <c r="T1296" i="1" l="1"/>
  <c r="R1296" i="1"/>
  <c r="T1297" i="1" l="1"/>
  <c r="R1297" i="1"/>
  <c r="R1298" i="1" l="1"/>
  <c r="T1298" i="1"/>
  <c r="T1299" i="1" l="1"/>
  <c r="R1299" i="1"/>
  <c r="T1300" i="1" l="1"/>
  <c r="R1300" i="1"/>
  <c r="T1301" i="1" l="1"/>
  <c r="R1301" i="1"/>
  <c r="T1303" i="1" l="1"/>
  <c r="T11" i="1" s="1"/>
  <c r="R1303" i="1"/>
  <c r="R11" i="1" s="1"/>
  <c r="T1302" i="1"/>
  <c r="R1302" i="1"/>
</calcChain>
</file>

<file path=xl/sharedStrings.xml><?xml version="1.0" encoding="utf-8"?>
<sst xmlns="http://schemas.openxmlformats.org/spreadsheetml/2006/main" count="3864" uniqueCount="2536">
  <si>
    <t>№ по каталогу</t>
  </si>
  <si>
    <r>
      <t>Изображение</t>
    </r>
    <r>
      <rPr>
        <sz val="8"/>
        <color rgb="FF000000"/>
        <rFont val="Calibri"/>
        <family val="2"/>
        <charset val="204"/>
      </rPr>
      <t/>
    </r>
  </si>
  <si>
    <t>Наименование</t>
  </si>
  <si>
    <t>Вес в
 уп.,гр.</t>
  </si>
  <si>
    <t>Описание</t>
  </si>
  <si>
    <t>Количество в коробке</t>
  </si>
  <si>
    <t>Цена в Корее, ₩</t>
  </si>
  <si>
    <t xml:space="preserve">Цена в Корее (1 шт, при заказе коробками), $           </t>
  </si>
  <si>
    <t xml:space="preserve">Цена в Корее, 1 шт. $           </t>
  </si>
  <si>
    <t>До Вл, $</t>
  </si>
  <si>
    <t>Цена, 1 шт
(с доставкой до Владивостока при покупке коробками), руб.</t>
  </si>
  <si>
    <t>Цена, 1 шт
(с доставкой до Владивостока при заказе менее  объема заводской коробки, миним. заказ от 3 шт), руб.</t>
  </si>
  <si>
    <t>Цена, 1 шт
(с доставкой до Владивостока 1 шт, розничный заказ, без ограничения по минимальной сумме заказа), руб.</t>
  </si>
  <si>
    <t>Заказ, шт</t>
  </si>
  <si>
    <t>Сумма</t>
  </si>
  <si>
    <t>Пудра для умывания MEDI-PEEL Bubble Wash Powder</t>
  </si>
  <si>
    <t>Ампула с золотом 24К для эластичности кожи MEDI-PEEL Luxury 24K Gold Ampoule</t>
  </si>
  <si>
    <t>Ампульная сыворотка с морским эластином Medi-Peel Marine Elastin Ampoule</t>
  </si>
  <si>
    <t>MEDI-PEEL 5GF A.C. Propolis Ampoule (100ml) Ампульная сыворотка с прополисом</t>
  </si>
  <si>
    <t>MEDI-PEEL крем Peptide9 UV Derma Sun Cream SPF 50</t>
  </si>
  <si>
    <t>PEPTIDE9 DOUBLE FIT BB CREAM MEDI-PEEL</t>
  </si>
  <si>
    <t>LUXURY ROYAL ROSE AMPOULE MEDI-PEEL</t>
  </si>
  <si>
    <t>ROYAL ROSE MODELING PACK SET MEDI-PEEL</t>
  </si>
  <si>
    <t>SPA COLLAGEN MODELING PACK MEDI-PEEL</t>
  </si>
  <si>
    <t>SPA VITAMINC MODELING PACK MEDI-PEEL</t>
  </si>
  <si>
    <t>SPA MOISTURIZING MODELING PACK MEDI-PEEL</t>
  </si>
  <si>
    <t>SPA COOL MODELING PACK MEDI-PEEL</t>
  </si>
  <si>
    <t>SPA GREEN TEA MODELING PACK MEDI-PEEL</t>
  </si>
  <si>
    <t>REACH MARINE COLLAGEN MODELING PACK MEDI-PEEL</t>
  </si>
  <si>
    <t>RICH SKIN LIGHT MODELING PACK MEDI-PEEL</t>
  </si>
  <si>
    <t>REACH SILKY PEARL MODELING PACK MEDI-PEEL</t>
  </si>
  <si>
    <t>REACH ICE COOL MODELING PACK MEDI-PEEL</t>
  </si>
  <si>
    <t>REACH HERB FLOWER MODELING PACK MEDI-PEEL</t>
  </si>
  <si>
    <t>REACH CHLORELLA MODELING PACK MEDI-PEEL</t>
  </si>
  <si>
    <t>REACH CHARCOAL MODELING PACK MEDI-PEEL</t>
  </si>
  <si>
    <t>EXTRA SUPER 9
+COTTON PAD MEDI-PEEL</t>
  </si>
  <si>
    <t>PORE9 TIGHTENING SERUM MEDI-PEEL</t>
  </si>
  <si>
    <t>HERBAL PEEL TOX MEDI-PEEL</t>
  </si>
  <si>
    <t>ROSE WATER BIO AMPOULE TONER MEDI-PEEL</t>
  </si>
  <si>
    <t>24K GOLD SNAIL REPAIR CREAM MEDI-PEEL</t>
  </si>
  <si>
    <t>WHIPPED CREAM TRIPLE PEEL MEDI-PEEL</t>
  </si>
  <si>
    <t>LINE STONE MEDI-PEEL</t>
  </si>
  <si>
    <t>SILKY COTTON DUAL COTTON PAD MEDI-PEEL</t>
  </si>
  <si>
    <t>ALGO-TOX DEEP CLEAR MEDI-PEEL</t>
  </si>
  <si>
    <t>MEZZO FILLA EYE SERUM MEDI-PEEL</t>
  </si>
  <si>
    <t>TRANEX TONING 9 ESSENCE MEDI-PEEL</t>
  </si>
  <si>
    <t>BIO-INTENSE GLUTHIONE 600 WHITE AMPOULE MEDI-PEEL</t>
  </si>
  <si>
    <t>BOR-TOX PEPTIDE AMPOULE MEDI-PEEL</t>
  </si>
  <si>
    <t>GOLD VENUS AMPOULE MEDI-PEEL</t>
  </si>
  <si>
    <t>ORIGINAL CAMELLIA OIL MEDI-PEEL</t>
  </si>
  <si>
    <t>Осветляющий крем против пигментации MEDI-PEEL Melanon X Cream</t>
  </si>
  <si>
    <t>Успокаивающий крем с экстрактом центеллы для чувствительной кожи MEDI-PEEL Centella Mezzo Cream</t>
  </si>
  <si>
    <t>Омолаживающий ночной крем для лица с коллагеном MEDI-PEEL Collagen Super10 Sleeping Cream</t>
  </si>
  <si>
    <t>Ночной обновляющий пилинг-крем с PHA-кислотами MEDI-PEEL PHA Peeling Cream</t>
  </si>
  <si>
    <t>MEDI-PEEL NAITE THREAD NECK CREAM (100ML) - КРЕМ ДЛЯ ШЕИ</t>
  </si>
  <si>
    <t>Маски для лица Осветляющий крем для лица Medi-Peel Silky Toneup Whitening Cream</t>
  </si>
  <si>
    <t>Medi-Peel Маска-пленка золотая Glow 9 24K gold mask pack 100 мл</t>
  </si>
  <si>
    <t>MEDI-PEEL 28 Day Cooling Skin Охлаждающий массажер для лица</t>
  </si>
  <si>
    <t>Гидрогелевые патчи с экстрактом розы и пептидами MEDI-PEEL Hyaluron Rose Peptide 9 Ampoule Eye Patch</t>
  </si>
  <si>
    <t>Увлажняющие гидрогелевые патчи с пептидами MEDI-PEEL Hyaluron Aqua Peptide 9 Ampoule Eye Patch</t>
  </si>
  <si>
    <t>Успокаивающие гидрогелевые патчи с пептидами MEDI-PEEL Hyaluron Cica Peptide 9 Ampoule Eye Patch</t>
  </si>
  <si>
    <t>Осветляющие патчи с пептидами MEDI-PEEL Hyaluron Dark Benone Peptide 9 Ampoule Eye Patch</t>
  </si>
  <si>
    <t>Medi-Peel Hyaluron PHA Stick 24gr - Гиалуроновый стик для лица 24гр</t>
  </si>
  <si>
    <t>Пептидный тонер-эссенция для зрелой кожи MEDI-PEEL Aqua Essence Toner</t>
  </si>
  <si>
    <t>MEDI-PEEL AQUA ESSENCE EMULSION PEPTIDE 9 (250ML) ЭМУЛЬСИЯ С ПЕПТИДАМИ</t>
  </si>
  <si>
    <t>Омолаживающий крем с пептидами MEDI-PEEL Volume TOX Cream Peptide 9</t>
  </si>
  <si>
    <t>CINDELLA AMPOULE MEDI-PEEL</t>
  </si>
  <si>
    <t>PEPTIDE9 SKIN CARE SPACIAL SET MEDI-PEEL</t>
  </si>
  <si>
    <t>Пептидный мист для лица с лифтинг-эффектом MEDI-PEEL Perfect Shape Lifting Mist</t>
  </si>
  <si>
    <t>Укрепляющий шампунь с пептидами MEDI-PEEL LED Therapy Shampoo</t>
  </si>
  <si>
    <t>MEDI-PEEL LED THERAPY TREATMENT (500ML) УКРЕПЛЯЮЩИЙ КОНДИЦИОНЕР С ПЕПТИДАМИ</t>
  </si>
  <si>
    <t>Укрепляющий тоник для волос с пептидами MEDI-PEEL LED Therapy Tonic</t>
  </si>
  <si>
    <t>MEDI-PEEL Niacinamide W3 Toning Spot Cream крем для лица против пигментации</t>
  </si>
  <si>
    <t>WRINKLE W3 PEPTIDE CREAM MEDI-PEEL</t>
  </si>
  <si>
    <t>Интенсивная успокаивающая ампула с центеллой Medi-Peel Cencica Calming Ampoule</t>
  </si>
  <si>
    <t>Питательный витаминный крем для сияния кожи Medi-Peel Dr.Deep VC Ultra Cream</t>
  </si>
  <si>
    <t>MEDI-PEEL Омолаживающая сыворотка Premium Fermentation Camellia Ampoule Oil</t>
  </si>
  <si>
    <t>Интенсивный восстанавливающий крем с центеллой Medi-Peel Cencica Alla Creаm</t>
  </si>
  <si>
    <t>AESTHE DERMA RED MARINE COLLAGEN TONER MEDI-PEEL</t>
  </si>
  <si>
    <t>Омолаживающий крем со стволовыми клетками Medi-peel Cell Tox Dermajou Cream</t>
  </si>
  <si>
    <t>Омолаживающая ампульная сыворотка со стволовыми клетками Medi-peel Cell Tox Dermajou Ampoule</t>
  </si>
  <si>
    <t>Регенерирующий крем против морщин с волюфилином Medi-peel Wrinkle Plirin Age Repair Cream</t>
  </si>
  <si>
    <t>Осветляющая кислородная эссенция с центеллой Medi-peel Peptide 9 Volume White Cica Essence</t>
  </si>
  <si>
    <t>Косметика по уходу за кожей Medi-Peel French Bouquet Perfume Peeling Mist-300ml-Home Care - See</t>
  </si>
  <si>
    <t>Очищающая пенка для умывания с коллагеном Medi-peel Aesthe Derma Lacto Collagen Clear</t>
  </si>
  <si>
    <t>DIA 24K GOLD SIGNATURE AMPOULE MEDI-PEEL</t>
  </si>
  <si>
    <t>BLACK HONEY SEBUM EXTRACTOR MEDI-PEEL</t>
  </si>
  <si>
    <t>PILATES BLUE GEL MEDI-PEEL</t>
  </si>
  <si>
    <t>Сыворотка осветляющая Bio-Intense Gluthione 600 White Ampoule 30ml (MEDI-PEEL) MEDI-PEEL</t>
  </si>
  <si>
    <t>Набор для восстановления волос с кератином и коллагеном Masil Salon Hair Set</t>
  </si>
  <si>
    <t>Несмываемый бальзам для поврежденных волос Masil 9 Protein Perfume Silk Balm</t>
  </si>
  <si>
    <t>Маска для волос Салонный эффект 8 секунд</t>
  </si>
  <si>
    <t>Шампунь с аминокислотами для волос MASIL Salon Hair Cmc Shampoo</t>
  </si>
  <si>
    <t>8 Seconds Salon Hair Mask</t>
  </si>
  <si>
    <t>Пилинг для кожи головы Masil 7 Sparkling Scalp Bubble Tick</t>
  </si>
  <si>
    <t>Masil Шампунь с аминокислотами для волос Salon hair cmc shampoo 8 мл 20 шт</t>
  </si>
  <si>
    <t>Сыворотка для лица Centella Green Level Buffet Serum 60ml (PURITO)</t>
  </si>
  <si>
    <t>Pure Vitamin C Serum 60ml (PURITO)</t>
  </si>
  <si>
    <t>Пилинг-диски Centella Green Level All in One Mild Pad 70ea (PURITO)</t>
  </si>
  <si>
    <t>BHA Dead Skin Moisture Gel 100ml (PURITO)</t>
  </si>
  <si>
    <t>Крем для лица Sea Buckthorn Vital 70 Cream 50g (PURITO)</t>
  </si>
  <si>
    <t>Гель для умывания 2 in1 Snail All in One BB Cleanser 250ml (PURITO)</t>
  </si>
  <si>
    <t>Гель для умывания Defence Barrier PH Cleanser 150ml (PURITO)</t>
  </si>
  <si>
    <t>Тонер для лица Centella Green Level Calming Toner 200ml (PURITO)</t>
  </si>
  <si>
    <t>Крем для лица Deep Sea Pure Water Cream 50g (PURITO)</t>
  </si>
  <si>
    <t>Тонер кислотный ABP Triple Synergy Liquid 160ml (PURITO)</t>
  </si>
  <si>
    <t>Гидрогелевые патчи для области вокруг глаз с икрой и коллагеном FarmStay Caviar &amp; Collagen Hydrogel Eye Patch</t>
  </si>
  <si>
    <t>Скраб для лица в пирамидках FarmStay Baking Powder Hyaluronic Acid Pore Scrub 25шт</t>
  </si>
  <si>
    <t>Скраб в пирамидках для очищения пор с содой FarmStay Baking Powder Pore Scrub</t>
  </si>
  <si>
    <t>Cica Farm Nature Solution Eye Patch</t>
  </si>
  <si>
    <t>Увлажняющая ночная маска с гиалуроновой кислотой Farm Stay Hyaluronic Acid Every Night Sleeping Pack</t>
  </si>
  <si>
    <t>FarmStay
Крем для рук с маслом ши и кокосом
Tropical Fruit Hand Cream Shea Butter and Coconut</t>
  </si>
  <si>
    <t>Пилинговые носочки для ног "Peeling Foot Care Pack" 1 маска</t>
  </si>
  <si>
    <t>Moisturizing And Collagen Hand Care Pack 1 маска</t>
  </si>
  <si>
    <t>FARMSTAY Cica Farm Active Conditioning Balm 250 мл.</t>
  </si>
  <si>
    <t>Farmstay Бальзам для губ с экстрактом кокоса 10мл</t>
  </si>
  <si>
    <t xml:space="preserve">Farmstay Бальзам для губ с коллагеном
</t>
  </si>
  <si>
    <t>Farmstay Бальзам для губ с алоэ</t>
  </si>
  <si>
    <t>Питательная сыворотка с маслом авокадо FarmStay Real Avocado Nutrition Oil Serum</t>
  </si>
  <si>
    <t>FARMSTAY Курс антивозрастной сыворотки с золотом и пептидами 24K Gold Special 4 Week Perfect Ampoule</t>
  </si>
  <si>
    <t>Крем с муцином улитки Dr-V8 Solution Snail Cream 50 мл</t>
  </si>
  <si>
    <t>FARMSTAY Dr.V8 Solution Collagen Cream</t>
  </si>
  <si>
    <t>FARMSTAY Dr.V8 Solution Hyaluronic Acid Cream</t>
  </si>
  <si>
    <t>Обновляющий пилинг-скатка с муцином улитки Farmstay Escargot Noblesse Intensive Peeling Gel</t>
  </si>
  <si>
    <t>Многофункциональная сыворотка с алоэ вера FarmStay Aloe All-In One Ampoule</t>
  </si>
  <si>
    <t>Farm Stay All-In-One Honey Ampoule 
250 ml</t>
  </si>
  <si>
    <t>Farm Stay All In One Collagen and Hyaluronic Ampoule 250 ml</t>
  </si>
  <si>
    <t>Farm Stay All In One Escargot Noblesse Intensive Ampoule 250 ml</t>
  </si>
  <si>
    <t>Farm Stay All In One Pomegranate Ampoule 250 ml</t>
  </si>
  <si>
    <t>Farm Stay Escargot Noblesse Intensive Emulsion 130 мл</t>
  </si>
  <si>
    <t>Farm Stay All In One Black Pearl Ampoule 250 мл</t>
  </si>
  <si>
    <t>Grape Stem Cell Wrinkle Lifting Essence 50 мл</t>
  </si>
  <si>
    <t>Farm Stay All In One Snail Sun BB Cream 50 мл</t>
  </si>
  <si>
    <t>Farm Stay Snail Mucus Moisture Toner 150 мл</t>
  </si>
  <si>
    <t>Farm Stay Snail Repair BB Cream 50 мл</t>
  </si>
  <si>
    <t>Farm Stay Escargot Noblesse Intensive Cleansing Foam 180 мл</t>
  </si>
  <si>
    <t>Farm Stay All In One Whitening Peeling Gel Apple 180 мл</t>
  </si>
  <si>
    <t>Farm Stay All In One Whitening Peeling Gel Kiwi 180 мл</t>
  </si>
  <si>
    <t>Farm Stay Its Real Aloe Gel Mist 120 мл</t>
  </si>
  <si>
    <t xml:space="preserve">Farm Stay Its Real Pomegranate Gel Mist 120 мл
</t>
  </si>
  <si>
    <t>Farm Stay Its Real Collagen Gel Mist 120 мл</t>
  </si>
  <si>
    <t>Farm Stay Its Real Escargot Gel Mist 120 мл</t>
  </si>
  <si>
    <t>FARMSTAY OIL-FREE UV DEFENCE SUN CREAM SPF50+ PA+++ 70 мл</t>
  </si>
  <si>
    <t>Farm Stay Crocodile Oil Cream 70 мл</t>
  </si>
  <si>
    <t>FARMSTAY Black Snail Hydrogel Eye Patch 60 шт</t>
  </si>
  <si>
    <t>FarmStay Collagen Water Full Hydrogel Eye Patch 60 шт</t>
  </si>
  <si>
    <t>Farm Stay Escargot UV Two-way Pact 12 г №23</t>
  </si>
  <si>
    <t>Farm Stay Escargot UV Two-way Pact 12 г №21</t>
  </si>
  <si>
    <t>Farm Stay Escargot UV Two-way Pact 12 г №13</t>
  </si>
  <si>
    <t>Farmstay Snail Repair Eye Cream 40 мл</t>
  </si>
  <si>
    <t xml:space="preserve"> Farm Stay Moisture Soothing Gel Snail 300 мл</t>
  </si>
  <si>
    <t xml:space="preserve"> Farm Stay Moisture Soothing Gel Aloevera 300 мл</t>
  </si>
  <si>
    <t>Farm Stay DR-V8 Ampoule SoluTion Collagen 250 мл</t>
  </si>
  <si>
    <t>Farm Stay DR-V8 Ampoule Solution Black Snail 30 мл</t>
  </si>
  <si>
    <t>Farm Stay Black Snail Premium Eye Cream 50 мл</t>
  </si>
  <si>
    <t>Farmstay Black Snail Deep Cleansing Foam 180 мл</t>
  </si>
  <si>
    <t>Farmstay Black Snail All in One Cream 100 мл</t>
  </si>
  <si>
    <t>Farm Stay Black Snail All In One Eye Cream 50 мл</t>
  </si>
  <si>
    <t>Farm Stay Escargot Noblesse Intensive BB Cream 50 мл</t>
  </si>
  <si>
    <t>Farm Stay Escargot Noblesse Intensive Cream 50 мл</t>
  </si>
  <si>
    <t>Farm Stay Escargot Noblesse Intensive Eye Cream 50 мл</t>
  </si>
  <si>
    <t>Farm Stay Escargot Noblesse Intensive Toner 150 мл</t>
  </si>
  <si>
    <t>Farm Stay Snail Mucus Moisture Emulsion 150 мл</t>
  </si>
  <si>
    <t>Farm Stay Grape Stem Cell Toner 130 мл</t>
  </si>
  <si>
    <t>Farm Stay Grape Stem Cell Emulsion 130 мл</t>
  </si>
  <si>
    <t>FARMSTAY Visible Difference Hand Cream Olive 
100 мл</t>
  </si>
  <si>
    <t>FARMSTAY Visible Difference Hand Cream Strawberry 100 мл</t>
  </si>
  <si>
    <t>FARMSTAY Visible Difference Hand Cream Snail 100 мл</t>
  </si>
  <si>
    <t>Farm Stay Grape Stem Cell Whitening Ample 30 мл</t>
  </si>
  <si>
    <t>Farm Stay Grape Stem Cell Wrinkle Face Cream 50 мл</t>
  </si>
  <si>
    <t>Farm Stay Visible Difference Snail BB Cream 50 мл</t>
  </si>
  <si>
    <t>Farmstay Collagen Pure Cleansing Foam 180 мл</t>
  </si>
  <si>
    <t>Farmstay Egg Pure Cleansing Foam 180 мл</t>
  </si>
  <si>
    <t>Farmstay Pomegranate Pure Cleansing Foam 180 мл</t>
  </si>
  <si>
    <t>Farmstay Snail Pure Cleansing Foam 180 мл</t>
  </si>
  <si>
    <t>Farmstay Charcoal Pure Cleansing Foam 180 мл</t>
  </si>
  <si>
    <t>FarmStay Cucumber Pure Cleansing Foam 180 мл</t>
  </si>
  <si>
    <t>FarmStay AvocadoPure Cleansing Foam 180 мл</t>
  </si>
  <si>
    <t>FarmStay Green Tea Pure Cleansing Foam 180 мл</t>
  </si>
  <si>
    <t>FarmStay Red Ginseng Pure Cleansing Foam 180 мл</t>
  </si>
  <si>
    <t>FarmStay Aloe Pure Cleansing Foam 180 мл</t>
  </si>
  <si>
    <t>Honey Visible Difference Mask Sheet 10*23 мл</t>
  </si>
  <si>
    <t>Charcoal Visible Difference Mask Sheet 10*23 мл</t>
  </si>
  <si>
    <t>Bird's nest Visible Difference Mask Sheet 10*23 мл</t>
  </si>
  <si>
    <t>Snail Visible Difference Mask Sheet 10*23 мл</t>
  </si>
  <si>
    <t>Aloe Visible Difference Mask Sheet 10*23 мл</t>
  </si>
  <si>
    <t>Cucumber Visible Difference Mask Sheet 10*23 мл</t>
  </si>
  <si>
    <t>Collagen Visible Difference Mask Sheet 10*23 мл</t>
  </si>
  <si>
    <t>Green Tea Visible Difference Mask Sheet 10*23 мл</t>
  </si>
  <si>
    <t>Pearl Visible Difference Mask Sheet 10*23 мл</t>
  </si>
  <si>
    <t>Acerola Visible Difference Mask Sheet 10*23 мл</t>
  </si>
  <si>
    <t>Milk Visible Difference Mask Sheet 10*23 мл</t>
  </si>
  <si>
    <t>Pomegranatе Visible Difference Mask Sheet 10*23 мл</t>
  </si>
  <si>
    <t>Red Ginseng Visible Difference Mask Sheet 10*23 мл</t>
  </si>
  <si>
    <t xml:space="preserve"> FarmStay Horse Oil Visible Difference Mask Sheet 10*23 мл</t>
  </si>
  <si>
    <t>Enough Collagen Moisture Foundation SPF 15 #13</t>
  </si>
  <si>
    <t>Увлажняющая тональная основа Enough Collagen Moisture Foundation SPF 15 #21</t>
  </si>
  <si>
    <t>Увлажняющая тональная основа Enough Collagen Hydro Moisture two way cake #21</t>
  </si>
  <si>
    <t>Enough Collagen Hydro Moisture two way cake #13</t>
  </si>
  <si>
    <t>Enough Collagen Moisture Essential Cream</t>
  </si>
  <si>
    <t xml:space="preserve">Enough Collagen whitening premuim Cream </t>
  </si>
  <si>
    <t>Ciracle Red Spot Cream</t>
  </si>
  <si>
    <t>Ciracle Daily Wash Peeling Gel</t>
  </si>
  <si>
    <t>Ciracle Blackhead Off Cotton Mask</t>
  </si>
  <si>
    <t>Ciracle Anti Blemish Aqua Cream</t>
  </si>
  <si>
    <t>Ciracle Anti Blemish Teatree Wash</t>
  </si>
  <si>
    <t>Ciracle Anti Blemish Foam Cleanser</t>
  </si>
  <si>
    <t>Ciracle Anti Blemish Foam Toner</t>
  </si>
  <si>
    <t>Ciracle Pore Control Tightening Serum</t>
  </si>
  <si>
    <t>Enough Snail Moisture Foundation SPF 15 #13</t>
  </si>
  <si>
    <t>Enough Snail Moisture Foundation SPF 15 #21</t>
  </si>
  <si>
    <t>Elizavecca</t>
  </si>
  <si>
    <t>Green Piggy Collagen Jella Pack 100g Маска для лица коллагеновая 100гр</t>
  </si>
  <si>
    <t>Эссенция на основе масел для укрепления волос / [ELIZAVECCA] CER-100 Hair Muscle Essence Oil 100ml</t>
  </si>
  <si>
    <t>Шампунь для волос с коллагеном CER-100 / [ELIZAVECCA] CER-100 Collagen Coating Hair Muscle Shampoo 500 ml</t>
  </si>
  <si>
    <t>Ополаскиватель для волос с коллагеном CER-100 / [ELIZAVECCA] CER-100 Collagen Coating Hair Muscle Treatment Rinse 500 ml</t>
  </si>
  <si>
    <t>Успокаивающая пузырьковая эссенция с пептидами / [ELIZAVECCA] Peptide 3D Fix Shooting Bubble Facial Essence 100ml</t>
  </si>
  <si>
    <t>Тональная основа №9 / [ELIZAVECCA] Skin Liar T-Rawing Foundation SPF50+ #9 / 50ml</t>
  </si>
  <si>
    <t>Тональная основа №11 / [ELIZAVECCA] Skin Liar T-Rawing Foundation SPF50+ #11 / 50ml</t>
  </si>
  <si>
    <t>ЭССЕНЦИЯ ДЛЯ ЛИЦА С ПЕПТИДАМИ PEPTIDE 3D FIX SHOOTING BUBBLE FACIAL ESSENCE 100МЛ</t>
  </si>
  <si>
    <t>Hyaluronic Acid water deep power ringer mask pack</t>
  </si>
  <si>
    <t>black charcoal honey deep power ringer mask pack</t>
  </si>
  <si>
    <t>Hell pore black solution bubble serum mask pack</t>
  </si>
  <si>
    <t>witch piggy hell pore turtle's foot pack</t>
  </si>
  <si>
    <t>peptide 3d fix elastic bubble facial cream / Омолаживающий пузырьковый крем с пептидами для лица</t>
  </si>
  <si>
    <t>Milky Piggy Sea Salt Cream 100g Крем увлажняющий 100гр</t>
  </si>
  <si>
    <t>Сarbonate Bubble Clay Mask 100g Маска для лица глиняно-пузырьковая 100гр</t>
  </si>
  <si>
    <t>Milky Piggy Water Coating Aqua Brightening Mask 100g Маска увлажняющая для сияния кожи 100гр</t>
  </si>
  <si>
    <t>Milky Piggy Super Elastic Bust Cream Крем моделирующий для груди</t>
  </si>
  <si>
    <t>Milky Piggy Shea Butter  100% 88g Крем-бальзам с маслом ши 100% 88гр</t>
  </si>
  <si>
    <t>Milky Piggy VitaminC 21% Ample Mask 100g Маска для лица с витамином С разогревающая  100гр</t>
  </si>
  <si>
    <t>Milky Piggy Glutinous 80% Mask  100g Крем с муцином улитки80% 100гр</t>
  </si>
  <si>
    <t>Milky Piggy Real Whitening Time Secret Pilling Cream 100g Крем для лица осветляющий 100гр</t>
  </si>
  <si>
    <t>Milky Piggy Aqua Rising Argan Gelato Steam Cream 100g Крем паровой увлажняющий 100гр</t>
  </si>
  <si>
    <t>Milky Piggy MOISTURE SPARKLE CREAM 100g Крем увлажняющий с эффектом сияния 100гр</t>
  </si>
  <si>
    <t>White crow glacial more cream 100g Крем для лица воздушный 100гр</t>
  </si>
  <si>
    <t>Belly Line K.O Double Action P.P Cream 100g Крем для тела массажный подтягивающий 100гр</t>
  </si>
  <si>
    <t>GOLD CF NEST  B-JO  EYE WANT CREAM 100ml Крем для глаз с экстрактом ласточкиного гнезда 100мл</t>
  </si>
  <si>
    <t>AQUA  HYALURONIC ACID WATER DROP 50ml Крем для лица увлажняющий гиалуроновый 50мл</t>
  </si>
  <si>
    <t>Milky Piggy EGF elastic  retinol 100ml Крем с ретинолом 100мл</t>
  </si>
  <si>
    <t>Gold CF-Nest White Bomb Eye Cream 30ml Крем для глаз с экстрактом ласточкиного гнезда 30мл</t>
  </si>
  <si>
    <t>Hell-Pore Clean Up Aha Fruit Toner 200ml Тоник с фруктовыми кислотами 200мл</t>
  </si>
  <si>
    <t>Elizavecca Witch Piggy Hell-Pore Marine Collagen Ample</t>
  </si>
  <si>
    <t>Skin Liar Primer 30ml Праймер для лица 30мл</t>
  </si>
  <si>
    <t>Gold CF-Nest Collagen Jella Pack Mask 80ml Маска для лица с экстрактом ласточкиного гнезда  80мл</t>
  </si>
  <si>
    <t>24K GOLD WATERDROP + 2HSAM  150ml  Крем-маска для лица с 24-каратным золотом 150мл</t>
  </si>
  <si>
    <t>Kangsipack Milky Piggy 120ml Маска с экстрактом золота Kangsipack Milky Piggy 120мл</t>
  </si>
  <si>
    <t>Silky Creamy Domkey Steam Cream Mask Pack 25ml Маска тканевая с паровым кремом 25мл</t>
  </si>
  <si>
    <t>24k gold snail Cleansing Foam 180ml  Пенка для умывания улиточная 180мл</t>
  </si>
  <si>
    <t>Hell-Pore Clean Up Mask 100ml Маска-пленка для очищения пор 100мл</t>
  </si>
  <si>
    <t>Silky Creamy Donkey Steam Moisture Milky Cream 100ml  Крем для кожи молочный увлажняющий 100мл</t>
  </si>
  <si>
    <t>Donkey Creamy Cleansing Melting Cream 100g Крем очищающий 100гр</t>
  </si>
  <si>
    <t>24k gold water dew snail mask pack 25g  Маска для лица улиточная 25гр</t>
  </si>
  <si>
    <t>Milky Piggy Shrink Lifting R pro 120ml Крем для ног расслабляющий 120мл</t>
  </si>
  <si>
    <t>Milky Piggy Sun Cream SPF 50+  50ml Солнцезащитный крем Sun Cream SPF 50+    50мл</t>
  </si>
  <si>
    <t>Milky Piggy BB Cream SPF 50+ 50ml ББ крем SPF 50+ 50мл</t>
  </si>
  <si>
    <t>Milky Piggy Herb Soul Hydro Aqua Jella Pack 250ml Маска увлажняющая с алоэ и коллагеном 250мл</t>
  </si>
  <si>
    <t>Milky Piggy Greentea Salt Body Scrub 300g Скраб для тела с экстрактом зеленого чая 300гр</t>
  </si>
  <si>
    <t>Milky Piggy Greentea Salt Body Scrub 600g Скраб для тела с экстрактом зеленого чая 600гр</t>
  </si>
  <si>
    <t>Milky Piggy Elastic Pore Cleansing Foam 120ml Пенка для умывания 120мл</t>
  </si>
  <si>
    <t>Milky Piggy Water Lock Hydro-gel Melting Mask 30g  Маска для лица гидрогелевая 30гр</t>
  </si>
  <si>
    <t>Milky Piggy Collagen Ceramide Coating Protein Treatment 100ml Маска для волос с коллагеном  CER-100 100мл</t>
  </si>
  <si>
    <t>Milky Piggy Collagen Coating Protein Ion Injection 50ml Эссенция для волос с коллагеном  CER-100 50мл</t>
  </si>
  <si>
    <t>Milky Piggy Moisture Whitening Emulsion 200ml  Эмульсия увлажняющая осветляющая 200мл</t>
  </si>
  <si>
    <t>Milky Piggy Pure Hydro Gel Bouncy Eye Patch 20ea Набор патчей для глаз с жемчугом и гиалуроновой кислотой 20шт</t>
  </si>
  <si>
    <t>Natural 90% Olive Cleansing Oil 300ml Масло гидрофильное Olive 90% Cleansing Oil  300мл</t>
  </si>
  <si>
    <t>CF-Nest97% B-jo serum 50ml Сыворотка с экстрактом ласточкиного гнезда  50мл</t>
  </si>
  <si>
    <t>Hell-Pore Control Hyaluronic Acid 97% 50ml Hell-Pore Сыворотка гиалуроновая Hell-Pore Control Hyaluronic Acid 97% 50мл</t>
  </si>
  <si>
    <t>witch piggy hell-pore  EGF special  ample 50ml Сыворотка с эпидермальным фактором роста 50мл</t>
  </si>
  <si>
    <t>hell pore galactomyces premium ample 50ml Сыворотка со 97% экстрактом Галактомисиса  50мл</t>
  </si>
  <si>
    <t>hell pore galactomyces pure ample(100%) 50ml Сыворотка со 100% экстрактом Галактомисиса  50мл</t>
  </si>
  <si>
    <t>Hell Pore Bifida Pure Ampule</t>
  </si>
  <si>
    <t>hell pore bifida  premium ample(97%) Сыворотка восстанавливающая Bifida 100% 50мл</t>
  </si>
  <si>
    <t>Milky Piggy hell-pore water up peptide  egf mist one button 150ml Мист для лица с пептидами 150мл</t>
  </si>
  <si>
    <t>AQUA WHITE WATER  ILLUMINATE  MASK PACK 3-шаговая маска для лица увлажняющая 5мл/2*2мл</t>
  </si>
  <si>
    <t>ANTI AGING EGF AQUA MASK PACK 3-шаговая маска для лица антивозрастная  25мл/2*2мл</t>
  </si>
  <si>
    <t>PORE SOLUTION SUPER ELASTIC  MASK PACK    3-шаговая маска для лица для проблемной кожи  25мл/2*2мл</t>
  </si>
  <si>
    <t>Hyaluronic Acid Serum 100% 150ml Сыворотка гиалуроновая 100% 150мл</t>
  </si>
  <si>
    <t>EGF DEEP POWER RINGER MASK PACK 23ml Маска для лица тканевая 23мл</t>
  </si>
  <si>
    <t>MILK DEEP POWER RING MASK PACK 23ml Маска для лица тканевая 23мл</t>
  </si>
  <si>
    <t>VITA DEEP POWER EINGER MASK PACK 23ml Маска для лица тканевая 23мл</t>
  </si>
  <si>
    <t>CENTELLA ASIATICA DEEP POWER RINGER MASK PACK Маска для лица тканевая 23мл</t>
  </si>
  <si>
    <t>AQUA DEEP POWER RINGER MASK  PACK Маска для лица тканевая 23мл</t>
  </si>
  <si>
    <t>COLLAGEN DEEP POWER MASK PACK Маска для лица тканевая 23мл</t>
  </si>
  <si>
    <t>TEA TREE DEEP POWER RINGER MASK PACK Маска для лица тканевая 23мл</t>
  </si>
  <si>
    <t>FRWTS DEEP POWER RINGER MASK PACK Маска для лица тканевая 23мл</t>
  </si>
  <si>
    <t>HONEY DEEP POWER RINGER MASK  PACK Маска для лица тканевая 23мл</t>
  </si>
  <si>
    <t>RED GINSENG DEEP POWER RINGER MASK PACK Маска для лица тканевая 23мл</t>
  </si>
  <si>
    <t>Real white time milk cream 100ml Крем для лица осветляющий  100мл</t>
  </si>
  <si>
    <t>hell-pore  vitamin peeling  gel 150ml Гель-скатка витаминный 150мл</t>
  </si>
  <si>
    <t>Hell-Pore Galactomyces Pure Ample (100%) 50ml Сыворотка со 100% экстрактом Галактомисиса  50мл</t>
  </si>
  <si>
    <t xml:space="preserve">Elizavecca  Glutinous cream 50ml Крем для лица улиточный антивозрастной </t>
  </si>
  <si>
    <t>Hell-Pore Bubble blackboom pore pack 150мл Маска кислородная для очищения пор 150мл</t>
  </si>
  <si>
    <t>hell-pore perfect wine sparkling peeling pad 30ea Ватные диски очищающие 30шт</t>
  </si>
  <si>
    <t>CENTELLA ASIATICA   Сыворотка с экстрактом центеллы 100% Centella Asiatica Serum 100% 150мл</t>
  </si>
  <si>
    <t>Пилинг-гель Elizavecca Secret Pure Skinship Peeling Touch Gel 500мл</t>
  </si>
  <si>
    <t>Энзимная пудра для умывания Elizavecca Milky Piggy Hell-Pore Clean Up Enzyme Powder Wash</t>
  </si>
  <si>
    <t>Патчи с молочными протеинами из биоцеллюлозы Elizavecca Donkey Piggy Milky EGF Сling Eye Patch</t>
  </si>
  <si>
    <t>ELIZAVECCA Milky Piggy Hell Pore Longolongo Gronique Black Mask Pack</t>
  </si>
  <si>
    <t>MJ Care Cucumber Essence Mask</t>
  </si>
  <si>
    <t>MJ Care Lemon Essence Mask</t>
  </si>
  <si>
    <t>MJ Care Sea Weed Essence Mask</t>
  </si>
  <si>
    <t>MJ Care EGF Essence Mask</t>
  </si>
  <si>
    <t>MJ Care Herb Essence Mask</t>
  </si>
  <si>
    <t>MJ Care Charcoal Essence Mask</t>
  </si>
  <si>
    <t>MJ Care Snail Essence Mask</t>
  </si>
  <si>
    <t>MJ Care Syn-Ake Essence Mask</t>
  </si>
  <si>
    <t>MJ Care Hyaluronic Acid Essence Mask</t>
  </si>
  <si>
    <t xml:space="preserve">MJ Care Gold essence mask </t>
  </si>
  <si>
    <t>MJ Care FOOT CARE PACK</t>
  </si>
  <si>
    <t>MJ Care HAND CARE PACK</t>
  </si>
  <si>
    <t xml:space="preserve"> hell-pore gold hyaluronic acid eye patch 90g Патчи для глаз с гиалуроновой кислотой 90гр</t>
  </si>
  <si>
    <t>MILATTE FASHIONY BLACK EYE MASK-PANDA</t>
  </si>
  <si>
    <t>MILATTE FASHIONY PEARL HYDROGEL EYE PATCH</t>
  </si>
  <si>
    <t>MILATTE FASHIONY GOLD HYDROGEL EYE PATCH</t>
  </si>
  <si>
    <t>MILATTE FASHIONY BLACK PEARL GOLD HYDROGEL EYE PATCH</t>
  </si>
  <si>
    <t>MILATTE FASHIONY FRUIT SOOTHING GEL - BANANA</t>
  </si>
  <si>
    <t>MILATTE FASHIONY FRUIT SOOTHING GEL - STRAWBERRY</t>
  </si>
  <si>
    <t>MILATTE FASHIONY FRUIT SOOTHING GEL - WATER MELON</t>
  </si>
  <si>
    <t>MILATTE FASHIONY TOMATO SOOTHING GEL Pouch 5ea</t>
  </si>
  <si>
    <t>MILATTE FASHIONY SNAIL MASK SHEET</t>
  </si>
  <si>
    <t>MILATTE FASHIONY ALOE MASK SHEET</t>
  </si>
  <si>
    <t>MILATTE FASHIONY PEARL MASK SHEET</t>
  </si>
  <si>
    <t>MILATTE FASHIONY COLLAGEN MASK SHEET</t>
  </si>
  <si>
    <t>MILATTE FASHIONY TOMATO MASK SHEET</t>
  </si>
  <si>
    <t>MILATTE FASHIONY GINSENG MASK SHEET</t>
  </si>
  <si>
    <t>MILATTE FASHIONY BLACK EYE MASK-RACCOON</t>
  </si>
  <si>
    <t>MILATTE FASHIONY BLACK EYE MASK-BEAR</t>
  </si>
  <si>
    <t>MILATTE Fashiony Fruit Foam Cleanser - STRAWBERRY</t>
  </si>
  <si>
    <t>MILATTE Fashiony Fruit Foam Cleanser - BANANA</t>
  </si>
  <si>
    <t>MILATTE Fashiony Fruit Foam Cleanser - KIWI</t>
  </si>
  <si>
    <t>MILATTE Fashiony Fruit Foam Cleanser - PEACH</t>
  </si>
  <si>
    <t xml:space="preserve">Ayoume </t>
  </si>
  <si>
    <t>Крем для лица на основе муцина черной улитки
ayoume Black snail prestige cream</t>
  </si>
  <si>
    <t>Антивозрастная ночная маска для лица в пирамидках Enjoy Mini Sleeping Pack Ayoume</t>
  </si>
  <si>
    <t>Скраб с содой для очищения пор Ayoume Enjoy Mini Pore Scrub</t>
  </si>
  <si>
    <t>Успокаивающая маска для лица с каламином Ayoume Enjoy Mini Wash Off Pack</t>
  </si>
  <si>
    <t>Гель-пилинг для лица Ayoume Enjoy Mini Peeling Gel</t>
  </si>
  <si>
    <t>Пузырьковая маска для лица Ayoume Enjoy Mini Bubble Mask Pack</t>
  </si>
  <si>
    <t>AYOUME Enjoy Mini Night Cream</t>
  </si>
  <si>
    <t>ayoume SWALLOW'S NEST EYE PATCH Патчи для глаз подтягивающие с экстрактом ласточкиного гнезда 1,4гр*60</t>
  </si>
  <si>
    <t>Black snail prestige shampoo</t>
  </si>
  <si>
    <t>Black snail prestige treatment</t>
  </si>
  <si>
    <t>ayoume GOLD+BLACK PEARL EYE PATCH  Патчи для глаз от темных кругов с золотом и черным жемчугом 1,4гр*60</t>
  </si>
  <si>
    <t>ayoume SYN-AKE EYE PATCH  Патчи для глаз антивозрастные со змеиным пептидом 1,4гр*60</t>
  </si>
  <si>
    <t>ayoume GOLD+SNAIL EYE PATCH Патчи для глаз омолаживающие с золотом и улиточным муцином 1,4гр*60</t>
  </si>
  <si>
    <t>ayoume GREEN TEA+ALOE EYE PATCH  Патчи для глаз от отечности с экстрактом зеленого чая и алоэ 1,4гр*60</t>
  </si>
  <si>
    <t>ayoume COLLAGEN+HYALURONIC EYE PATCH Патчи для глаз разглаживающие с коллагеном и гиалуроновой кислотой 1,4гр*60</t>
  </si>
  <si>
    <t xml:space="preserve">ayoume VITA TREE RECOVERY SERUM  Сыворотка для лица восстанавливающая </t>
  </si>
  <si>
    <t>ayoume TEA TREE REPAIR SERUM Сыворотка для лица успокаивающая  30мл</t>
  </si>
  <si>
    <t>ayoume HYDRATING FACE OIL Масло для лица увлажняющее 30мл</t>
  </si>
  <si>
    <t>ayoume BALANCING FACE OIL Масло для лица восстанавливающее 30мл</t>
  </si>
  <si>
    <t>ayoume PORE DEEP CLEANSING OIL Масло гидрофильное 150мл</t>
  </si>
  <si>
    <t>ayoume OLIVE HERBAL CLEANSING OIL Масло для лица очищающее  150мл</t>
  </si>
  <si>
    <t>ayoume BUBBLE CLEANSER MIX OIL Масло для лица очищающее  150мл</t>
  </si>
  <si>
    <t>ayoume complete cover BB cream #21 (20ml)</t>
  </si>
  <si>
    <t>ayoume complete cover BB cream #23 (20ml)</t>
  </si>
  <si>
    <t>ayoume complete cover BB cream #25 (20ml)</t>
  </si>
  <si>
    <t>ayoume complete cover BB cream #27 (20ml)</t>
  </si>
  <si>
    <t>ayoume complete cover BB cream #21 (50ml)</t>
  </si>
  <si>
    <t>ayoume complete cover BB cream #23 (50ml)</t>
  </si>
  <si>
    <t>ayoume complete cover BB cream #25 (50ml)</t>
  </si>
  <si>
    <t>ayoume complete cover BB cream #27 (50ml)</t>
  </si>
  <si>
    <t xml:space="preserve">Salmon Oil Nutrition Cream Крем для лица с лососевым маслом </t>
  </si>
  <si>
    <t xml:space="preserve">Salmon Oil Nutrition Eye Patch 90g  Патчи для глаз гидрогелевые  с лососевым маслом </t>
  </si>
  <si>
    <t>SALMON OIL NUTRITION EYE CREAM Крем для глаз питательный с лососевым маслом 35мл</t>
  </si>
  <si>
    <t>SALMON OIL NUTRITION SERUM Сыворотка для лица с лососевым маслом 50мл</t>
  </si>
  <si>
    <t>SALMON OIL INTENSIVE CREAM рем для лица интенсивный с лососевым маслом  30мл</t>
  </si>
  <si>
    <t>SALMON OIL REPAIR EYE CREAM Крем для глаз с лососевым маслом 30мл</t>
  </si>
  <si>
    <t>SALMON OIL RECOVERY GEL CREAM Крем-гель для лица с лососевым маслом 45мл</t>
  </si>
  <si>
    <t>BLACK PEARL HYDROGEL EYE PATCH (60ea) Патчи для глаз гидрогелевые с черным жемчугом (60шт)</t>
  </si>
  <si>
    <t>GOLD &amp; SNAIL HYDROGEL EYE PATCH (60ea) Патчи для глаз гидрогелевые с золотом и экстрактом улитки (60шт)</t>
  </si>
  <si>
    <t>SALMON OIL &amp; PEPTIDE HYDROGEL EYE PATCH (60ea) Патчи для глаз гидрогелевые с лосос. маслом и пептидами  (60шт)</t>
  </si>
  <si>
    <t>HYALURONIC ACID MOISTURE ESSENCE MASK x 10ea Маска для лица тканевая 25мл</t>
  </si>
  <si>
    <t>SNAIL MOISTURE ESSENCE MASK x 10ea  Маска для лица тканевая 25мл</t>
  </si>
  <si>
    <t>SALMON OIL MOISTURE ESSENCE MASK x 10ea Маска для лица тканевая 25мл</t>
  </si>
  <si>
    <t>GREEN TEA OIL MOISTURE ESSENCE MASK x 10ea Маска для лица тканевая 25мл</t>
  </si>
  <si>
    <t>ALOE OIL MOISTURE ESSENCE MASK x 10ea Маска для лица тканевая 25мл</t>
  </si>
  <si>
    <t>CHARCOAL OIL MOISTURE ESSENCE MASK x 10ea Маска для лица тканевая 25мл</t>
  </si>
  <si>
    <t>COLLAGEN OIL MOISTURE ESSENCE MASK x 10ea Маска для лица тканевая 25мл</t>
  </si>
  <si>
    <t>SUPER AQUA MOISTURE CREAM  Крем для лица увлажняющий с гиалуроновой кислотой 45мл</t>
  </si>
  <si>
    <t>98% ALOEVERA SOOTHING GEL  Гель для тела с алое 98% 100мл</t>
  </si>
  <si>
    <t>CALAMANSI WHITENING CREAM Крем для лица осветляющий 50мл</t>
  </si>
  <si>
    <t>CALAMANSI WHITENING PACK Маска для лица осветляющая витаминная 200мл</t>
  </si>
  <si>
    <t>CALAMANSI VITA PEELING GEL  Гель-скатка 120мл</t>
  </si>
  <si>
    <t>CALAMANSI VITA CLEANSING FOAM Пенка для умывания 120мл</t>
  </si>
  <si>
    <t>CALAMANSI VITA CLEANSING OIL Масло гидрофильное 150мл</t>
  </si>
  <si>
    <t>CALAMANSI VITA SOLUTION MASK  x 5ea Маска для лица тканевая витаминная  25мл x 5шт</t>
  </si>
  <si>
    <t>Black Snail All In One Cream Крем для лица многофункциональный с экстрактом черной улитки 100мл</t>
  </si>
  <si>
    <t>Snail Soothing Gel Гель для тела улиточный 300мл</t>
  </si>
  <si>
    <t>Aloe Soothing Gel  Гель для тела с  экстрактом алое 300мл</t>
  </si>
  <si>
    <t>Calamansi Vitamin Soothing Gel Гель для тела витаминный 300мл</t>
  </si>
  <si>
    <t>Collagen Sherbet Soothing Gel Гель-щербет универсальный спокаивающий  300мл</t>
  </si>
  <si>
    <t>Black Snail All In One Cream sample 15ml  Крем для лица многофункциональный sample пробник 15мл</t>
  </si>
  <si>
    <t>COLLAGEN POWER LIFTING CREAM sample Коллагеновый лифтинг-крем пробник 1.5 мл</t>
  </si>
  <si>
    <t>HYALURONIC ACID HYDROGEL EYE PATCH Патчи для глаз гидрогелевые  84гр/60шт</t>
  </si>
  <si>
    <t>COLLAGEN HYDROGEL EYE PATCH Патчи для глаз гидрогелевые  84гр/60шт</t>
  </si>
  <si>
    <t>CHARCOAL ACID HYDROGEL EYE PATCH Патчи для глаз гидрогелевые  84гр / 60шт</t>
  </si>
  <si>
    <t xml:space="preserve">Snail essential cream </t>
  </si>
  <si>
    <t xml:space="preserve">Morning boosting cream </t>
  </si>
  <si>
    <t xml:space="preserve">Snail mucin essence </t>
  </si>
  <si>
    <t xml:space="preserve">Easy herb cleansing oil </t>
  </si>
  <si>
    <t xml:space="preserve">Tea tree sun cream </t>
  </si>
  <si>
    <t xml:space="preserve">Herb sleeping pack </t>
  </si>
  <si>
    <t xml:space="preserve">Gold peel off pack </t>
  </si>
  <si>
    <t xml:space="preserve">Black peel off pack </t>
  </si>
  <si>
    <t xml:space="preserve">Volcano clear wash off pack </t>
  </si>
  <si>
    <t xml:space="preserve">Herb therapy inner cleanser  </t>
  </si>
  <si>
    <t xml:space="preserve">Milk flower tone up cream </t>
  </si>
  <si>
    <t xml:space="preserve">Magic fitting BB cream light 21 </t>
  </si>
  <si>
    <t xml:space="preserve">Magic fitting BB cream natural 23 </t>
  </si>
  <si>
    <t xml:space="preserve">Magic fitting BB cream dark 27 </t>
  </si>
  <si>
    <t xml:space="preserve">Black snail amino 14 ampoule </t>
  </si>
  <si>
    <t>CALAMANSI VITAMIN HYDROGEL EYE PATCH  Патчи для глаз гидрогелевые  84гр/60шт</t>
  </si>
  <si>
    <t>Ultimate Solution Modeling Activater 65g Активатор для размешивания альгинатной маски (пакет)  65гр</t>
  </si>
  <si>
    <t>Ultimate Solution Modeling Activater 1000ml Активатор для размешивания альгинатной маски Ultimate Solution Modeling Activater 1000мл</t>
  </si>
  <si>
    <t>Natural &amp; Pure Hand Moisture Mask 14ml Маска для рук увлажняющая 14мл</t>
  </si>
  <si>
    <t>Natural Baby Foot Peeling Mask 40ml Пилинг для ног 40мл</t>
  </si>
  <si>
    <t>Natural Gold Hydro Essense Gel Mask 70g Маска для лица гидрогелевая с золотом 70гр</t>
  </si>
  <si>
    <t>Natural Collagen Hydro Essense Gel Mask 70g Маска для лица гидрогелевая с коллагеном 70гр</t>
  </si>
  <si>
    <t>Peptide Hydro Essence Gel Patch 8g Патчи для глаз 8гр</t>
  </si>
  <si>
    <t>Secriss Sheet Mask - Olive 25ml Маска для лица тканевая Olive 25мл</t>
  </si>
  <si>
    <t>Secriss Sheet Mask - Pomeganate 25ml Маска для лица тканевая Pomeganate 25мл</t>
  </si>
  <si>
    <t>Secriss Sheet Mask - Potato 25ml Маска для лица тканевая Potato 25мл</t>
  </si>
  <si>
    <t>Secriss Sheet Mask - Sweet honey 25ml Маска для лица тканевая Sweet honey 25мл</t>
  </si>
  <si>
    <t>Secriss Sheet Mask - Teatree 25ml Маска для лица тканевая Teatree 25мл</t>
  </si>
  <si>
    <t>Secriss Sheet Mask - White pearl 25ml Маска для лица тканевая White pearl 25мл</t>
  </si>
  <si>
    <t>Secriss Sheet Mask - Aloevera 25ml Маска для лица тканевая - Aloevera 25мл</t>
  </si>
  <si>
    <t>Secriss Sheet Mask - Collagen 25ml Маска для лица тканевая Collagen 25мл</t>
  </si>
  <si>
    <t>Secriss Sheet Mask - Red ginseng 25ml Маска для лица тканевая - Red ginseng 25мл</t>
  </si>
  <si>
    <t>Secriss Sheet Mask - Stem cell 25ml Маска для лица тканевая - Stem cell 25мл</t>
  </si>
  <si>
    <t xml:space="preserve">Филлер для восстановления волос 
perfect hair fill-up 13ml x 10 </t>
  </si>
  <si>
    <t>Восстанавливающие филлеры для волос 13ml x 30</t>
  </si>
  <si>
    <t>Филлеры для волос perfect hair fill-up 13ml x 20</t>
  </si>
  <si>
    <t>Филлеры для волос perfect hair fill-up 13ml x 4</t>
  </si>
  <si>
    <t>Филлер для восстановления волос perfect hair fill-up 150ml</t>
  </si>
  <si>
    <t>Спрей для волос before keratin ppt 150ml</t>
  </si>
  <si>
    <t>Спрей для волос before keratin ppt 30ml</t>
  </si>
  <si>
    <t>Увлажняющая маска для сухих и поврежденных волос. hydro lpp treatment pouch 10ml</t>
  </si>
  <si>
    <t xml:space="preserve">Увлажняющая маска для сухих и поврежденных волос hydro lpp treatment 530ml </t>
  </si>
  <si>
    <t>Увлажняющая маска для поврежденных и сухих волос hydro lpp treatment 150ml</t>
  </si>
  <si>
    <t>Маска для волос восстанавливающая hydro lpp treatment 1000ml</t>
  </si>
  <si>
    <t>Безсульфатный кератиновый шампунь keratin lpp shampoo pouch 10ml</t>
  </si>
  <si>
    <t>Шампунь для волос keratin lpp shampoo 530ml</t>
  </si>
  <si>
    <t>Профессиональный шампунь с кератином keratin lpp shampoo 150ml</t>
  </si>
  <si>
    <t>Профессиональный шампунь с аргановым маслом. damaged protector acid shampoo pouch 10ml</t>
  </si>
  <si>
    <t>Профессиональный шампунь с аргановым маслом             damaged protector acid shampoo 150ml</t>
  </si>
  <si>
    <t>Шампунь для волос damaged protector acid shampoo 900ml</t>
  </si>
  <si>
    <t>Кондиционер для волос damaged protector acid conditioner 900ml</t>
  </si>
  <si>
    <t>Ночная восстанавливающая сыворотка для волос sleeping keratin ampoule 20ml* 20ea</t>
  </si>
  <si>
    <t>moisture balancing shampoo 530ml</t>
  </si>
  <si>
    <t>Профессиональный увлажняющий кондиционер moisture balancing conditioner 530ml</t>
  </si>
  <si>
    <t>Увлажняющий бессиликоновый шампунь Lador moisture balancing shampoo 100ml</t>
  </si>
  <si>
    <t>Профессиональный увлажняющий кондиционер Lador moisture balancing conditioner 100ml</t>
  </si>
  <si>
    <t>Сыворотка с кератином keratin power glue 150ml</t>
  </si>
  <si>
    <t>Сыворотка-клей для посечённых кончиков волос keratin power glue 15ml*20ea</t>
  </si>
  <si>
    <t>LADOR keratin power glue (15ml x 4ea)keratin power glue 15ml*4ea</t>
  </si>
  <si>
    <t xml:space="preserve">Аргановое масло Lador Premium Argan Hair Oil premium argan hair oil  </t>
  </si>
  <si>
    <t>Шёлковая эссенция для повреждённых волос Lador Eco Silk-Ring Hair Essenceeco silk-ring essence</t>
  </si>
  <si>
    <t xml:space="preserve">Увлажняющая эссенция для фиксации и объема волос miracle volume essence </t>
  </si>
  <si>
    <t xml:space="preserve">Сыворотка для волос La’dor Miracle Soothing Serum  miracle soothing serum  </t>
  </si>
  <si>
    <t xml:space="preserve">Сыворотка для волос интенсивная восстанавливающая perfect hair therapy </t>
  </si>
  <si>
    <t xml:space="preserve">Шампунь для волос  henna shampoo  </t>
  </si>
  <si>
    <t>Оздоравливающая маска с чайным деревом teatree scalp hair pack pouch 10ml</t>
  </si>
  <si>
    <t>Маска-пилинг для кожи головы с чайным деревом teatree scalp hair pack</t>
  </si>
  <si>
    <t>LADOR Шампунь с натуральными ингредиентами пробник triplex natural shampoo pouch 10ml</t>
  </si>
  <si>
    <t>Шампунь с натуральными ингредиентами otriplex natural shampoo 530ml</t>
  </si>
  <si>
    <t>Бессульфатный шампунь для волос triplex natural shampoo 150ml</t>
  </si>
  <si>
    <t>Тоник для волос La’dor Dermatical Scalp TonicDERMATICAL SCALP TONIC 120ml</t>
  </si>
  <si>
    <t>Пилинг для кожи головы scalp scaling spa ampoule 15ml*20ea</t>
  </si>
  <si>
    <t>Пилинг для кожи головы scalp scaling spa ampoule 15ml*4ea</t>
  </si>
  <si>
    <t>seven perfect cover up - natural brownseven perfect cover up - natural brown</t>
  </si>
  <si>
    <t>seven perfect cover up - blackseven perfect cover up - black</t>
  </si>
  <si>
    <t>Мист для укрепления и защиты волос Lador Wonder Pic 100 mlwonder Pic 100ml</t>
  </si>
  <si>
    <t>Увлажняющий экспресс-бальзам для волос Lador Wonder Balmwonder balm 200ml</t>
  </si>
  <si>
    <t>Средство для придания волосам гладкости и объема Lador Wonder Tearwonder tear 250ml</t>
  </si>
  <si>
    <t xml:space="preserve">Шампунь для всей семьи Lador Family Care Shampoofamily care shampoo </t>
  </si>
  <si>
    <t>Бессульфатный шампунь против выпадения волос Dermatical hair loss shampoo 530ml</t>
  </si>
  <si>
    <t>JM SOLUTION Honey Luminous Royal Propolis Eye Patch Гидрогелевые патчи с прополисом и маточным молочком 60 шт в банке</t>
  </si>
  <si>
    <t>JM SOLUTION Marine Luminous Pearl Deep Moisture Eye Patch Гидрогелевые патчи с жемчугом и морским комплексом 60 шт в банке</t>
  </si>
  <si>
    <t>JM solution Honey Luminous Royal Propolis Roll-On Eye Cream Крем для глаз роллер с прополисом и маточным молочком 2 шт в упаковке по 15 мл</t>
  </si>
  <si>
    <t>JM Solution Marine Luminous Pearl Deep Roll-On Eye Cream  Крем для глаз роллер с морскими минералами 2 шт в упаковке по 15 мл</t>
  </si>
  <si>
    <t>JM Solution Glow Luminous Flower firming Roll-On Eye Cream Крем для глаз роллер с экстрактом розы  2 шт в упаковке по 15 мл</t>
  </si>
  <si>
    <t>JM SOLUTION Honey Luminous Royal Propolis Eye Cream ALL FACE Многофункциональный питательный крем для глаз и лица с экстрактом прополиса 40 мл</t>
  </si>
  <si>
    <t>JM SOLUTION Pearl Deep Moisture Eye Cream ALL FACE Многофункциональный крем для глаз и лица с водорослями и жемчугом 40 мл</t>
  </si>
  <si>
    <t>JM SOLUTION Glow Luminous Flower Firming Eye Cream ALL FACE Многофункциональный подтягивающий крем для глаз и лица с экстрактом розы 40 мл</t>
  </si>
  <si>
    <t>JM SOLUTION MARINE LUMINOUS PEARL LIFT-UP V MASK Корректирующая маска для подбородка с жемчугом 10 масок-патчей+бандаж</t>
  </si>
  <si>
    <t>JM SOLUTION Honey Luminous Royal Propolis   LIFT-UP V MASK Корректирующая маска для подбородка с прополисом 10 масок-патчей+бандаж</t>
  </si>
  <si>
    <t>JM SOLUTION Glow Luminous Flower firming LIFT-UP V MASK Корректирующая маска для подбородка с экстрактом дамасской розы  10 масок-патчей+бандаж</t>
  </si>
  <si>
    <t>JM SOLUTION water luminous avocado oil ampoule mask black Тканевая маска с маслом авокадо 10 шт</t>
  </si>
  <si>
    <t>JM Solution Lacto Saccharomyces Golden Rice Mask Маска с ферментами золотого риса 10 шт</t>
  </si>
  <si>
    <t>JM SOLUTION Water Luminous S.O.S. Ampoule Hyaluronic Mask Ультратонкая маска с гиалуроновой кислотой 10 шт</t>
  </si>
  <si>
    <t>JM SOLUTION Water Luminous SOS Ampoule Vita Mask Маска для яркости тона с комплексом витаминов</t>
  </si>
  <si>
    <t>JM SOLUTION Water Luminous SOS Ringer Mask Увлажняющая маска с гиалуроновой кислотой</t>
  </si>
  <si>
    <t>JM SOLUTION Water Luminous S.O.S. Ringer Amino Mask Укрепляющая маска с аминокислотами</t>
  </si>
  <si>
    <t>JM SOLUTION Water Luminous Golden Cocoon Mask Ультратонкая маска с экстактом кокона золотистого шелкопряда 10 шт</t>
  </si>
  <si>
    <t>JMSOLUTION Water Luminous Silky Cocoon Mask Ультратонкая маска с экстактом кокона шелкопряда 10 шт</t>
  </si>
  <si>
    <t>JM SOLUTION Derma Care Centella Madeca Capsule Mask  маска успокаивающая с центеллой азиатской</t>
  </si>
  <si>
    <t>JM SOLUTION Glow Luminous Flower Firming Mask Маска с эссенцией дамасской розы</t>
  </si>
  <si>
    <t>JM SOLUTION Marine Luminous Black Pearl Balancing Mask Маска с жемчугом</t>
  </si>
  <si>
    <t>JM SOLUTION Marine Luminous Pearl Deep Moisture Mask Глубокоувлажняющая трёхступенчатая маска с жемчугом</t>
  </si>
  <si>
    <t>JM SOLUTION Glow Luminous Aurora Mask Маска с жемчужным порошком и цветочным комплексом для сияния кожи</t>
  </si>
  <si>
    <t>JM Solution MAMA Pureness Aqua Mask</t>
    <phoneticPr fontId="0" type="noConversion"/>
  </si>
  <si>
    <t>JM SOLUTION MAMA PURENESS BRIGHTENING MASK</t>
  </si>
  <si>
    <t>JM SOLUTION MAMA PURENESS FIRMING UP MASK</t>
    <phoneticPr fontId="0" type="noConversion"/>
  </si>
  <si>
    <t>JM SOLUTION MAMA PURENESS MELA CLEAR MASK</t>
    <phoneticPr fontId="0" type="noConversion"/>
  </si>
  <si>
    <t>JM SOLUTION Honey Luminous Royal Propolis Toner XL Увлажняющий тонер лица с экстрактом прополиса (размера XL) 600 мл</t>
  </si>
  <si>
    <t>JM SOLUTION Marine Luminous Pearl Moisture Toner XL Увлажняющий тонер лица с водорослями и жемчугом (размера XL) 600 мл</t>
  </si>
  <si>
    <t>JM SOLUTION Glow Luminous Flower Firming Toner XL Укрепляющий тонер лица с экстрактом розы (размера XL) 600 мл</t>
  </si>
  <si>
    <t>JM SOLUTION MARINE LUMINOUS DEEP MOISTURE POWDER CLEANSER Pearl  Глубоко очищающая увлажняющая пудра с морским комплексом</t>
  </si>
  <si>
    <t>JM SOLUTION HONEY LUMINOUS ROYAL PROPOLIS POWDER CLEANSER Black Ощищающая пудра с Королевским прополисом</t>
  </si>
  <si>
    <t>JM SOLUTION HONEY LUMINOUS FLOWER FIRMING POWDER CLEANSER Black Ощищающая пудра с экстактом розы</t>
  </si>
  <si>
    <t>JM SOLUTION HONEY LUMINOUS royal propolis lip balm Black Бальзам для губ с королевским прополисом 1+1 в упаковке</t>
  </si>
  <si>
    <t>JMsolution Water Luminous Avocado Nourishing Hand cream  1+1 Крем для рук с маслом авокадо 100 мл+50 мл</t>
  </si>
  <si>
    <t>JM SOLUTION HONEY LUMINOUS ROYAL PROPOLIS HAND CREAM 1+1 Крем для рук спрополисом 100 мл+50 мл</t>
  </si>
  <si>
    <t>JM SOLUTION MARINE LUMINOUS PEARL HAND CREAM 1+1 Крем для рук с жемчугом 100 мл+50 мл</t>
  </si>
  <si>
    <t>JM SOLUTION Water Luminous Jelly Pack Black Несмываемая антиоксидантная ампульная маска-желе "Свечение" 50 мл</t>
  </si>
  <si>
    <t>JM SOLUTION Water Luminous Jelly Pack Несмываемая увлажняющая ампульная маска-желе "Сияние" 50 мл</t>
  </si>
  <si>
    <t>BLACK PEARL &amp; SNAIL HYDROGEL POWER EYE PATCH</t>
  </si>
  <si>
    <t>All Bright! Deep Cleasing Smoothing Bringhtening HONEY &amp; VITAMIN C PEELING GEL</t>
  </si>
  <si>
    <t>All Bright! Deep Cleasing Smoothing Bringhtening SNAIL &amp; HYALURON FOAM CLEANSER</t>
  </si>
  <si>
    <t>All Bright! Deep Cleasing Smoothing Bringhtening GREEN TEA &amp; BHA FOAM CLEANSER</t>
  </si>
  <si>
    <t>ULTIMANE HYDRATING ESSENCE MASK POMEGRANATE</t>
  </si>
  <si>
    <t xml:space="preserve">ULTIMANE HYDRATING ESSENCE MASK ROYAL JELLY </t>
  </si>
  <si>
    <t>ULTIMANE HYDRATING ESSENCE MASK SNAIL</t>
  </si>
  <si>
    <t>ULTIMANE HYDRATING ESSENCE MASK GREEN TEA</t>
  </si>
  <si>
    <t>ULTIMANE HYDRATING ESSENCE MASK ALOE</t>
  </si>
  <si>
    <t>ULTIMANE HYDRATING ESSENCE MASK VITAMIN</t>
  </si>
  <si>
    <t>ULTIMANE HYDRATING ESSENCE MASK PEARL</t>
  </si>
  <si>
    <t>MULTIFUNCTIONAL SHOOTING GEL SWEET MANGO</t>
  </si>
  <si>
    <t>SULWHASOO clarifying mask ex (150 мл )</t>
    <phoneticPr fontId="1" type="noConversion"/>
  </si>
  <si>
    <t>SULWHASOO overnight vitalizing mask ex  (120 мл.)</t>
    <phoneticPr fontId="1" type="noConversion"/>
  </si>
  <si>
    <t>SULWHASOO essential balancing water ex (125 мл.)</t>
    <phoneticPr fontId="1" type="noConversion"/>
  </si>
  <si>
    <t>SULWHASOO essential balancing emulsion (125 мл.)</t>
    <phoneticPr fontId="1" type="noConversion"/>
  </si>
  <si>
    <t xml:space="preserve">SULWHASOO first care activating serum ex (120 мл.) </t>
    <phoneticPr fontId="1" type="noConversion"/>
  </si>
  <si>
    <t>SULWHASOO essential rejuvenating eye cream ex (25 ml)</t>
    <phoneticPr fontId="1" type="noConversion"/>
  </si>
  <si>
    <t>SULWHASOO essential firming cream ex (75 мл.)</t>
    <phoneticPr fontId="1" type="noConversion"/>
  </si>
  <si>
    <t>SULWHASOO bloomstay vitalizing water (150 мл.)</t>
    <phoneticPr fontId="1" type="noConversion"/>
  </si>
  <si>
    <t>SULWHASOO perfecting cushion ex tone 15 (30 g=15g*2)</t>
    <phoneticPr fontId="1" type="noConversion"/>
  </si>
  <si>
    <t>SULWHASOO gentle cleansing oil ex (200 ml)</t>
    <phoneticPr fontId="1" type="noConversion"/>
  </si>
  <si>
    <t>SULWHASOO gentle cleansing foam ex (200 ml)</t>
    <phoneticPr fontId="1" type="noConversion"/>
  </si>
  <si>
    <t>IOPE DERMA REPAIR CICA CREAM 
(50 ml)</t>
  </si>
  <si>
    <t>IOPE DERMA REPAIR PH BALANCING CLEANSING WATER (250 ml)</t>
    <phoneticPr fontId="0" type="noConversion"/>
  </si>
  <si>
    <t>IOPE MEN AIR CUSHION SUNBLOCK 
(16g*2)</t>
    <phoneticPr fontId="0" type="noConversion"/>
  </si>
  <si>
    <t>IOPE SUPER VITAL SERUM
 (40 ml)</t>
    <phoneticPr fontId="0" type="noConversion"/>
  </si>
  <si>
    <t xml:space="preserve">IOPE SUPER VITAL SOFTNER 
(150 ml) </t>
    <phoneticPr fontId="0" type="noConversion"/>
  </si>
  <si>
    <t>IOPE SUPER VITAL EYE CREAM
 (25 ml)</t>
    <phoneticPr fontId="0" type="noConversion"/>
  </si>
  <si>
    <t>IOPE SUPER VITAL EMULSION
 (150 ml)</t>
    <phoneticPr fontId="0" type="noConversion"/>
  </si>
  <si>
    <t>IOPE SUPER VITAL CREAM
 (50 ml)</t>
    <phoneticPr fontId="0" type="noConversion"/>
  </si>
  <si>
    <t>IOPE SUPER VITAL RICH CREAM 
(50 ml)</t>
    <phoneticPr fontId="0" type="noConversion"/>
  </si>
  <si>
    <t>IOPE SUPER VITAL RICH SET
 (50ml,18ml*2,5ml,3ml,20ml )</t>
    <phoneticPr fontId="0" type="noConversion"/>
  </si>
  <si>
    <t>IOPE  PERFECT SKIN BASE #01
 (35 ml )</t>
    <phoneticPr fontId="0" type="noConversion"/>
  </si>
  <si>
    <t>IOPE PERFECT SKIN BASE #02 
(35 ml )</t>
    <phoneticPr fontId="0" type="noConversion"/>
  </si>
  <si>
    <t>IOPE PERFECT COVER CUSHION #13 (15g*2)</t>
    <phoneticPr fontId="0" type="noConversion"/>
  </si>
  <si>
    <t>IOPE PERFECT COVER CUSHION #21
 (15g*2)</t>
    <phoneticPr fontId="0" type="noConversion"/>
  </si>
  <si>
    <t>IOPE PERFECT COVER CUSHION #23
 (15g*2)</t>
    <phoneticPr fontId="0" type="noConversion"/>
  </si>
  <si>
    <t>IOPE PLANT STEM CELL SOFTNER
  (150 ml)</t>
    <phoneticPr fontId="0" type="noConversion"/>
  </si>
  <si>
    <t>IOPE HYALURONIC SERUM 
(45 ml)</t>
    <phoneticPr fontId="0" type="noConversion"/>
  </si>
  <si>
    <t>IOPE HYALURONIC SOFTNER
 (150 ml)</t>
    <phoneticPr fontId="0" type="noConversion"/>
  </si>
  <si>
    <t>IOPE HYALURONIC EYE SERUM 
(30 ml)</t>
    <phoneticPr fontId="0" type="noConversion"/>
  </si>
  <si>
    <t>IOPE HYALURONIC EMULSION
 (130 ml)</t>
    <phoneticPr fontId="0" type="noConversion"/>
  </si>
  <si>
    <t>IOPE HYALURONIC CREAM
 (50 ml)</t>
    <phoneticPr fontId="0" type="noConversion"/>
  </si>
  <si>
    <t>MAY ISLAND 7 Days Secret Centella Cica Toner AHA/BHA/PHA (155 ml)</t>
    <phoneticPr fontId="0" type="noConversion"/>
  </si>
  <si>
    <t>MAY ISLAND 7 Days centella cica pore cleancing bar</t>
    <phoneticPr fontId="0" type="noConversion"/>
  </si>
  <si>
    <t>May Island Audrey Diapearl Cushion SPF 50+/PA++++
(15 г)</t>
    <phoneticPr fontId="0" type="noConversion"/>
  </si>
  <si>
    <t xml:space="preserve">May Island Diapearl Cushion SPF 50+/PA++++ запаска
</t>
    <phoneticPr fontId="0" type="noConversion"/>
  </si>
  <si>
    <t xml:space="preserve"> May Island Vitamin B5 
100мл</t>
    <phoneticPr fontId="0" type="noConversion"/>
  </si>
  <si>
    <t>May Island Real Flower Rose Ampoule
100 ml</t>
    <phoneticPr fontId="0" type="noConversion"/>
  </si>
  <si>
    <t>May Island Real Flower Ampoule Cornflower
100 ml</t>
    <phoneticPr fontId="0" type="noConversion"/>
  </si>
  <si>
    <t>May Island Real Flower Ampoule Calendula
100 ml</t>
    <phoneticPr fontId="0" type="noConversion"/>
  </si>
  <si>
    <t>ALOE VERA SOOTHING GEL 100% от May Island 
300 мл</t>
    <phoneticPr fontId="0" type="noConversion"/>
  </si>
  <si>
    <t>May Island Argan Clinic Treatment Shampoo
750 ml</t>
    <phoneticPr fontId="0" type="noConversion"/>
  </si>
  <si>
    <t>May Island Argan Clinic Treatment Conditioner
750 ml</t>
    <phoneticPr fontId="0" type="noConversion"/>
  </si>
  <si>
    <t>May Island Pearl Micro-Bubble Cleansing Foam 
120 мл</t>
    <phoneticPr fontId="0" type="noConversion"/>
  </si>
  <si>
    <t>MAY ISLAND SPARKLE PEARL SHEET MASK
5 шт</t>
    <phoneticPr fontId="0" type="noConversion"/>
  </si>
  <si>
    <t>May Island Whitening Capsule Illuminating Pearl Cream 
50г</t>
    <phoneticPr fontId="0" type="noConversion"/>
  </si>
  <si>
    <t>May Island Egg Mayonaise Honey Hair Treatment Pack 
200 ml</t>
    <phoneticPr fontId="0" type="noConversion"/>
  </si>
  <si>
    <t>May Island G.G.G Pearl Beauty Bar
100 гр</t>
    <phoneticPr fontId="0" type="noConversion"/>
  </si>
  <si>
    <t>MAY ISLAND Donkey Milk Drop Cream 
70ml</t>
    <phoneticPr fontId="0" type="noConversion"/>
  </si>
  <si>
    <t>MAY ISLAND PREMIUM MODELING MASK PEARL
 250G</t>
    <phoneticPr fontId="0" type="noConversion"/>
  </si>
  <si>
    <t>May Island Premium Modeling Mask Aroma
250 г</t>
    <phoneticPr fontId="0" type="noConversion"/>
  </si>
  <si>
    <t>May Island Premium Modeling Mask Vitamin C 
250 г</t>
    <phoneticPr fontId="0" type="noConversion"/>
  </si>
  <si>
    <t>May Island Premium Modeling Mask Collagen
250 г</t>
    <phoneticPr fontId="0" type="noConversion"/>
  </si>
  <si>
    <t>May Island Premium Modeling Mask Seaweed
250 г</t>
    <phoneticPr fontId="0" type="noConversion"/>
  </si>
  <si>
    <t>COSRX one step moisture up pad (70 шт.)</t>
    <phoneticPr fontId="1" type="noConversion"/>
  </si>
  <si>
    <t>COSRX green hero calming pad (70 шт.)</t>
    <phoneticPr fontId="1" type="noConversion"/>
  </si>
  <si>
    <t>COSRX natural bha skin returning a-sol (100 мл.)</t>
    <phoneticPr fontId="1" type="noConversion"/>
  </si>
  <si>
    <t>COSRX ac collection calming liquid mild (125 мл.)</t>
    <phoneticPr fontId="1" type="noConversion"/>
  </si>
  <si>
    <t>COSRX light fit real water toner to cream (130мл.)</t>
    <phoneticPr fontId="1" type="noConversion"/>
  </si>
  <si>
    <t>COSRX advanced snail 96 mucin power essence (100 мл.)</t>
    <phoneticPr fontId="1" type="noConversion"/>
  </si>
  <si>
    <t>COSRX hyaluronic acid hydra power essence (100 мл.)</t>
    <phoneticPr fontId="1" type="noConversion"/>
  </si>
  <si>
    <t>COSRX pha moisture renewal power cream (50 г.)</t>
    <phoneticPr fontId="1" type="noConversion"/>
  </si>
  <si>
    <t>COSRX low ph good morning gel cleanser (150 мл.)</t>
    <phoneticPr fontId="1" type="noConversion"/>
  </si>
  <si>
    <t>COSRX ultimate nourishing rice overnight spa mask (60 мл.)</t>
    <phoneticPr fontId="1" type="noConversion"/>
  </si>
  <si>
    <t>COSRX bha blackhead power liquid (100 мл.)</t>
    <phoneticPr fontId="1" type="noConversion"/>
  </si>
  <si>
    <t>COSRX ac collection calming foam cleanser (150 мл.)</t>
    <phoneticPr fontId="1" type="noConversion"/>
  </si>
  <si>
    <t>Пудра для умывания Bubble Wash Powder с ферментами и энзимами в составе, эффективно отшелушивает и удаляет с поверхности эпидермиса старые и ороговевшие клетки кожи, глубоко проникает и очищает поры, растворяет загрязнения, восстанавливает оптимальный баланс pH. Продукт мягко и деликатно очищает даже самую чувствительную кожу и не вызывает сухости и раздражения.
Лёгкие молекулы ферментов легко проникают в глубокие слои кожи и активизируют обменные процессы и регенерацию клеток. Bubble Wash Powder интенсивноревитализирует кожу, она становится упругой, гладкой, обновлённой и увлажнённой.
Папаин – натуральный фермент растительного происхождения( производится из сока Папайи) обладает осветляющим действием, за счёт чего выравнивает и освежает тон кожи, прекрасно смягчает рельеф кожи и мягко отшелушивает способствуя обновлению эпидермиса. Экстракт зелёного чая, увлажняет, тонизирует и успокаивает кожу, помогая бороться с сухостью и воспалениями. Гидролизованный коллаген – обладает ранозаживляющим и успокаивающим действием, разглаживает и выравнивает микрорельеф кожи за счёт чего убирает морщинки, делает её упругой и эластичной.</t>
  </si>
  <si>
    <t>Сыворотка для лица с 24К золотом MEDI-PEEL Luxury 24K Gold Ampoule – укрепляет, осветляет и разглаживает морщины. Эта премиальная золотая ампула содержит в составе 99,9% коллоидного золота и пептиды. Она оживляет кожу, улучшает цвет лица, активизирует процесс восстановления кожи, одновременно обеспечивая интенсивный укрепляющий уход, а также удерживает влагу в клетках и восстанавливает кожу.</t>
  </si>
  <si>
    <t>Упругость и эластичность твоей кожи поддерживается структурными белками — коллагеном и эластином.
С возрастом эти белки производятся в меньшем количестве, а потому кожа становится вялой и дряблой.</t>
  </si>
  <si>
    <t>Омолаживающий BB-крем с пептидами Medi-Peel Peptide Balance9 Double Fit BB Cream SPF33/PA+++ не только обладает прекрасной скрывающей способностью, улучшает цвет лица, увлажняет и придаёт коже здоровое сияние, но также замедляет процессы старения кожи и повышает эластичность тканей. Тональное средство отлично подстраивается под тон кожи, не оставляет ощущения маски и жирного блеска.</t>
  </si>
  <si>
    <t>Ампульная-эссенция Luxury royal rose ampoule в основе формулы содержит экстракты сортов роз и пептидный комплекс, обеспечивает эффективное увлажняющее и успокаивающее действие с функциями антивозрастного эффекта. Кожа обретает здоровый блеск, сияние и выглядит свежо.
Высококонцентрированная и многофункциональная ампульная эссенция отлично подходит для уставшей, подвергающейся стрессам, потерявшей эластичность тканей, сухой и обезвоженной, чувствительной кожи.</t>
  </si>
  <si>
    <t>Альгинатная маска это мощный природный коктейль, который великолепно питает и увлажняет кожу, обеспечивает лифтинговый эффект, активизирует процессы регенерации клеток, ускоряет синтез коллагена, способствует насыщению кислородом, выводит токсины, сужает поры и уменьшает проявления купероза, оказывает бактерицидное и противовоспалительное действие.</t>
  </si>
  <si>
    <t>Контроль кожного сала, очищение и сужение пор в наборе 250мл с хлопковыми 100% дисками.
Очищающее средство для удаления чёрных и белых точек. Эффективно избавляет от жировых пробок, комедонов и прочих загрязнений, провоцирующих расширенные поры и образование угрей. 
Средство растворяет и удаляет кожное сало в порах без физического давления и трения кожи, а 5 увлажняющих компонентов успокаивают раздраженную кожу и делают ее гладкой и здоровой</t>
  </si>
  <si>
    <t xml:space="preserve">Сыворотка для сужения пор MEDI-PEEL Special Care Pore9 Tightening Serum на основе экстракта какао нормализует выработку кожного сала и уменьшает жирность кожи, растворяет комедоны, очищает и сокращает поры. Продукт отлично подходит для комбинированной, жирной и проблемной кожи с расширенными порами. </t>
  </si>
  <si>
    <t>Очищающая пилинг-маска с эффектом детокса MEDI-PEEL Herbal Peel Tox Wash Off Type Cream Mask дарит коже гладкость, ровный тон и здоровое сияние. Маска обладает отличным отшелушивающим и очищающим действием, оказывает ярко выраженный антиоксидантный эффект, оздоравливает, улучшает цвет лица и тонизирует.</t>
  </si>
  <si>
    <t>Ампульный тонер на основе эктрактов роз разных сортов, окызывает эффективное увлажняющее и успокаивающее действие с функциями антивозрастного эффекта, возвращает коже упругость и эластичность, дарит её сияние и здоровый блеск.
Благодаря двухфазной формуле, созданной с помощью Розовый воды (которая выравнивает рельеф и освежает тон кожи) и масла роз (обильно увлажняет и питает, укрепляет защитный барьер кожи, удерживая влагу, восстанавливая упругость), тонер подойдет обезвоженной и сухой коже, которая страдает от раздражений и красноты.</t>
  </si>
  <si>
    <t>Премиум-крем с золотом и муцином улитки Medi-peel 24K Gold Snail Cream ускоряет процессы регенерации и обновления кожи, замедляет процессы старения, улучшает цвет лица и оказывает омолаживающее действие. Золото повышает упругость и эластичность эпидермиса, дарит коже здоровый цвет лица и сияние.</t>
  </si>
  <si>
    <t>Пилинг комплекс с кислотами: AHA, BHA, PHA, LHA. Комплексом из витаминов C,B3, B5, молоком и очищенной водой. 
Сохранить кожу молодой и сияющей надолго — в этом простая, но глубокая философия корейского космецевтического бренда Medi-peel.
Компания производит мощные и эффективные антивозрастные средства с великолепными лечебными составами.</t>
  </si>
  <si>
    <t>Гель для глубокого очищения кожи с эффектом детокса MEDI-PEEL Algo-Tox Deep Clear эффективно растворяет все виды загрязнений, стойкую косметику и тональные средства, растворяет жировые пробки и очищает поры. Гель не вызывает сухости и раздражений, сохраняет кожу увлажнённой и напитанной, тонизирует и обладает сильным антиоксидантным действием.</t>
  </si>
  <si>
    <t>Омолаживающая пептидная сыворотка для век MEDI-PEEL Mezzo Filla Eye Serum обладает ярко выраженным подтягивающим действием, разглаживает мимические морщинки в области вокруг глаз и носогубных складок, обладает ревитализирующим действием и тонизирует, даёт глубокое увлажнение и мягко осветляет тёмные круги.</t>
  </si>
  <si>
    <t>Кислородная эссенция с пептидами для эластичности кожи MEDI-PEEL Peptide 9 Volume Essence – многофункциональное средство, которое не только моментально увлажняет, но и уплотняет кожу, даря ей мощный заряд энергии.</t>
  </si>
  <si>
    <t>Эссенция, проникающая глубоко в кожу, подавляет выработку меланина, тем самым борясь с пигментацией и оздаравливая тон кожи. Транексамовая кислота, Арбутин и Ниацинамид - мощное трио, которое снижает выработку меланина, образующегося от солнечного воздействия, и осветляет уже существующий в коже меланин. Кроме того, Аскорбил глюкозид (витамин С), Альфа-бисаболол, Аскорбил тетраихопальмитат (витамин С) и Магния аскорбил фосфат (витамин С) в целом выравнивают и улучшают тон лица, а также обеспечивают антиоксидантную защиту. Комплекс 5-ти пептидов стимулирует регенерацию кожи и дарит омолаживающий эффект.</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</si>
  <si>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t>
  </si>
  <si>
    <t>Сыворотка для лица с эффектом ботокса MEDI-PEEL BOR-TOX PEPTIDE AMPOULE – это мультипептидная антивозрастная сыворотка, которая значительно сокращает признаки старения. Она разглаживает морщины и улучшает текстуру кожи практически мгновенно без фактического использования ботокса или хирургического вмешательства. Разглаживает все виды морщин: мелкие морщины, морщины в области вокруг глаз, морщины на лбу, морщины на шее, носогубные и кисетные морщины – и все это в одной концентрированной сыворотке.</t>
  </si>
  <si>
    <t>Осветляющий крем против пигментации MEDI-PEEL Melanon X Cream эффективно борется с несовершенствами кожи, улучшает цвет лица, регулирует синтез меланина и отбеливает пигментацию. Крем активно питает, делая кожу мягкой и бархатистой.</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</si>
  <si>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t>
  </si>
  <si>
    <t>Омолаживающий ночной крем для лица с коллагеном MEDI-PEELCollagen Super10 Sleeping Cream восстанавлвиает упругость и эластичность кожи, укрепляет тургор, подтягивает и формирует овал лица.</t>
  </si>
  <si>
    <t xml:space="preserve">Ночной обновляющий пилинг-крем с PHA-кислотами MEDI-PEEL PHA Peeling Cream мягко отшелушивает кожный покров, выравнивает рельеф и тон кожи, борется с покраснениями, увлажняет, возвращает тонус и естественное сияние. </t>
  </si>
  <si>
    <t>Гидролизованный коллаген - коллагеновые волокна которые увеличивают плотность и эластичность кожных покровов,разглаживают мелкие морщинки на коже шеи. Крем борется с возрастными изменениями тонкой кожи шеи, восстанавливает упругость и эластичность дряблой кожи. Аденозин, входящий в состав обладает укрепляющим действием, способствует утолщению дермы.</t>
  </si>
  <si>
    <t>Крем содержит комплекс 5-ти видов пептидов, витаминный комплекс. Крем тонирует и создает мгновенный светлый и естественный тон кожи. Не создает эффекта искуственно окрашенного тона. Благодаря пептидному и витаминному комплексу обеспечивает идеальный, многофункциональный уход за кожей.</t>
  </si>
  <si>
    <t>Маска способствует глубокому очищению пор, удаляет угри, камедоны, препятствует закупорке пор. Способствует восстановлению эластичности кожи. Улучшает тестуру кожи перед нанесением макияжа. Поддерживает оптимальный гидро-баланс кожи.</t>
  </si>
  <si>
    <t>Охлаждающий массажер для лица MEDI-PEEL 28 Day Cooling Skin помогает снять отеки, избавляет от застоя жидкости, морщинок, пигментации и улучшает тон кожи. Обладает лифтинг эффектом, улучшает обмен веществ в коже и циркуляцию лимфы. Усиливает действие тканевых масок, сывороток и кремов.</t>
  </si>
  <si>
    <t>Гидрогелевые патчи с экстрактом розы и пептидами MEDI-PEEL Hyaluron Rose Peptide 9 Ampoule Eye Patch также содержат витаминный комплекс, обладают интенсивным увлажняющим, освежающим и тонизирующим действием. Помогают устранить отёки, снять припухлости, слегка осветлить тёмные круги и освежить уставшую кожу. Патчи являются многофункциональными, подходят для использования в области вокруг глаз, в зоне межбровия и носогубных складок.</t>
  </si>
  <si>
    <t>Увлажняющие гидрогелевые патчи с пептидами MEDI-PEEL Hyaluron Aqua Peptide 9 Ampoule Eye Patch помогают избавиться от сухости и чувство стянутости, обладают лёгким подтягивающим действием и способствуют разглаживанию мелких мимических морщинок. Патчи являются многофункциональными, подходят для использования в области вокруг глаз, в зоне межбровия и носогубных складок.</t>
  </si>
  <si>
    <t>Успокаивающие гидрогелевые патчи с пептидами MEDI-PEEL Hyaluron Cica Peptide 9 Ampoule Eye Patch в кратчайшие сроки снимает зуд и воспаления, активно увлажняют, устраняют сухость и помогают в борьбе с шелушениями.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</si>
  <si>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Осветляющие патчи с пептидами MEDI-PEEL Hyaluron Dark Benone Peptide 9 Ampoule Eye Patch направлены на активную борьбу с тёмными кругами и припухлостями, мягко осветляют и освежают. Обладают отбеливающим действием и помогают сократить выраженность пигментных пятен. Комплекс пептидов оказывает омолаживающее действие, способствует разглаживанию морщин и сохранению молодости кожи. Патчи являются многофункциональными, подходят для использования в области вокруг глаз, в зоне межбровия и носогубных складок.</t>
  </si>
  <si>
    <t>Увлажняющий гиалуроновый стик для лица, мгновенно увлажняет и питает кожу, содержит в составе коллагеновый комплекс, который уменьшает появление морщин и улучшает эластичность кожи. Помогает восстановить и ускорить регенерацию кожи, смягчает и разглаживает поверхность эпидермиса.
Средство имеет компактный и удобный формат, легко наносится и распределяется по коже.</t>
  </si>
  <si>
    <t>Пептидный тонер-эссенция для зрелой кожи MEDI-PEEL Aqua Essence Toner интенсивно увлажняет, тонизирует, укрепляет, омолаживает кожу и замедляет процессы старения. Способствует разглаживанию морщин и уменьшает глубину кожных заломов, повышает тургор, далает кожу увлажненной, мягкой  и бархатистой.</t>
  </si>
  <si>
    <t>Эмульсия - неотъемлемый этап ухода за кожей лица, обладает свойством запечатывать влагу в коже, глубоко увлажняет, восстанавливает водно-липидный баланс. Препятствует трансдермальной потере влаги.
В состав эмульсии входит комплекс увлажняющих экстрактов, комплекс пептидов, гидрализованный коллаген, аденозин, аллантоин, гиалуроновая кислота низкомолекулярная и высокомолекулярная.</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</si>
  <si>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</si>
  <si>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Пептидный мист для лица MEDI-PEEL Perfect Shape Lifting Mist оказывает заметный лифтинг эффект, интенсивно омолаживает кожу, подтягивает ее и способствует разглаживанию морщин. Увлажняет кожу в течение дня, освежает макияж.</t>
  </si>
  <si>
    <t>Укрепляющий шампунь с пептидами MEDI-PEEL LED Therapy Shampoo глубоко очищает кожу головы, мягко отшелушивает, избавляет от излишков кожного сала и загрязнения, снимает зуд и успокаивает раздражённую кожу. Продукт помогает уплотнить волос, устраняет ломкость, сухость и секущиеся кончики. Укрепляет пряди по всей длине, делает их гладкими, блестящими и упругими.</t>
  </si>
  <si>
    <t>Кондиционер насыщен активными ингредиентами, которые помогают в лечении тонких и ослабленных волос. Питает и увлажняет от корней до самых кончиков.
Обеспечивает здоровый уход за кожей головы и волосами, помогая восстановить объем от корней волос.
Благодаря салициловой кислоте в составе, кондиционер оказывает отличное отшелушивающее и очищающее действие, удаляет ороговевшие клетки кожи и стимулирует рост волос.</t>
  </si>
  <si>
    <t>Укрепляющий тоник для волос с пептидами MEDI-PEEL LED Therapy Tonic направлен на хорошее очищение и восстановление кожи головы, снимает зуд и раздражения, устраняет сухость и шелушения. Благодаря особой технологии LED на прядях образуется особая защитная оболочка, которая разглаживает и смягчает волосы, придаёт им блеск и силу.</t>
  </si>
  <si>
    <t>Локальный осветляющий крем с ниацинамидом направлен на интенсивную борьбу с пигментацией и тёмными кругами под глазами. Комплекс W3 отвечает за осветление кожи: выравнивает тон, устраняет покраснения и в целом улучшает цвет лица. Активно осветляет и отбеливает кожу, помогая в борьбе с нежелательной пигментацией и постакне.</t>
  </si>
  <si>
    <t>Очищающая пенка для умывания с коллагеном Medi-peel Aesthe Derma Lacto Collagen Clear подходит для всех типов кожи, удаляет все загрязнения, остатки макияжа и излишки кожного сала. В состав пенки входят капсулы ферментов лакто- и бифидобактерий, которые ускоряют процессы регенерации, улучшают цвет лица и поддерживают молодость кожи. Пенка оказывает укрепляющее действие, подтягивает и способствует сужению пор.</t>
  </si>
  <si>
    <t>Интенсивная успокаивающая ампула с центеллой Medi-Peel Cencica Calming Ampoule оказывает ярко выраженное антибактериальное действие, снимает зуд и раздражения, ускоряет процессы заживления и регенерации тканей. В кратчайшие сроки избавляет от сухости, улучшает цвет лица и устраняет покраснения.</t>
  </si>
  <si>
    <t>Питательный витаминный крем для сияния кожи Medi-Peel Dr.Deep VC Ultra Cream отлично тонизирует и укрепляет иммунитет, устраняет тусклость, освежает и дарит коже здоровое сияние. Крем прекрасно справляется с сухостью и шелушениями, укрепляет защитные функции кожи, увлажняет и помогает в борьбе с пигментацией.</t>
  </si>
  <si>
    <t>MEDI-PEEL Омолаживающая сыворотка Premium Fermentation Camellia Ampoule Oil, 20 мл. Масло камелии содержит огромное количество питательных компонентов для кожи: витамины A, B, C, коллаген, антиоксиданты, полифенолы, железо, магний, марганец, фосфор, кальций и целый комплекс органических кислот. При этом концентрация полезных элементов в масле камелии гораздо выше, чем в других растительных маслах. Активная сыворотка с маслом камелии помогает в решении всех ключевых проблем с кожей.</t>
  </si>
  <si>
    <t>Интенсивный восстанавливающий крем с центеллой Medi-Peel Cencica Alla Creаm направлен на глубокое увлажнение кожи, обладает ярко выраженным успокаивающим действием, ускоряет процессы заживления и регенерации тканей. В кратчайшие сроки избавляет от сухости, шелушения и чувства стянутости.</t>
  </si>
  <si>
    <t>Омолаживающий крем со стволовыми клетками Medi-peel Cell Tox Dermajou Cream эффективно восстанавливает турогор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</si>
  <si>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Омолаживающая ампульная сыворотка со стволовыми клетками Medi-peel Cell Tox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t>
  </si>
  <si>
    <t>Регенерирующий крем против морщин с волюфилином и комплексом пептидов Medi-peel Wrinkle Plirin Age Repair Cream направлен на активную борьбу со старением, способствует разглаживанию морщин, укрепляет тургор кожи и обладает ярко выраженным обновляющим действием. Подтягивает овал лица, уменьшает выраженность кожных заломов, повышает упругость и эластичность кожи.</t>
  </si>
  <si>
    <t>Осветляющая кислородная эссенция с центеллой Medi-peel Peptide 9 Volume White Cica Essence помогает успокоить раздражённую кожу, снять зуд и воспаления, а также выравнить общий цвет лица. Комплекс пептидов оказывает на эпидермис омолаживающее действие, способствует разглаживанию морщин и подтягивает. При нанесении на кожу эссенция образует пенку, пузырьки которой проникают глубоко в эпидермиса и воздействуют на кожу изнутри.</t>
  </si>
  <si>
    <t>Ампула с золотом 24К для эластичности кожи MEDI-PEEL Luxury 24K Gold Ampoule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t>
  </si>
  <si>
    <t>Протеиновый несмываемый бальзам  Masil 9 Protein Perfume Silk Balm — это профессиональное средство для восстановления волос. Глубоко увлажняет и питает, повышает эластичность волоса, разглаживает чешуйки и предотвращает сечение кончиков. Защищает от термического воздействия.</t>
  </si>
  <si>
    <t>Пилинг для кожи головы Masil 7 Sparkling Scalp Bubble Tick эффективно очищает кожу головы от загрязнений, отшелушивает ороговевшие клетки, стимулирует регенерацию. Оздоравливает кожу, укрепляет волосяные фолликулы, способствует росту волос.</t>
  </si>
  <si>
    <t>Увлажняющая сыворотка для восстановления кожи с центеллой PURITO Centella Green Level Buffet Serum обладает ярко выраженным успокаивающим и заживляющим действием. Помогает в борьбе с воспалениями, сухостью и обезвоженностью. Активизирует синтез коллагена в клетках эпидермиса и замедляет процессы старения. Эффективно проявляет себя в борьбе с куперозом и покраснениями.</t>
  </si>
  <si>
    <t>Высококонцентрированная сыворотка с витамином С PURITO Pure Vitamin C Serum для повышения тонуса кожи и улучшения цвета лица. Средство интенсивно увлажняет и устраняет сухость, мягко осветляет общий тон кожи, отбеливает пост-акне и пигментацию. Наполняет клетки эпидермиса витаминами, укрепляет иммунитет, возвращает здоровый цвет и сияние.</t>
  </si>
  <si>
    <t>Увлажняющие пэды с центеллой для очищения кожи PURITO Centella Green Level All In One Mild Pad мягко и деликатно отшелушивают, удаляют омертвевшие клетки эпидермиса, устраняют шелушения и сухость. Пэды являются отдельным этапом, который завершает процесс очищения и восстанавливает кислотно-щелочной баланс, подготавливая кожу к нанесению уходовых средств.</t>
  </si>
  <si>
    <t>Обновляющий увлажняющий гель с BHA-кислотами PURITO BHA Dead Skin Moisture Gel эффективен в борьбе с такими несовершенствами кожи как акне, черные точки, чрезмерное выделение себума и шелушения. Гель мягко удаляет и отшелушивает омертвевшие клетки, ускоряет процессы регенерации и смягчает кожный покров. Эффективно растворяет комедоны и очищает поры, способствуя их сужению, улучшает цвет лица и нормализует водно-жировой баланс эпидермиса.</t>
  </si>
  <si>
    <t>Витаминный крем с экстрактом облепихи PURITO Sea Buckthorn Vital 70 Cream эффективно восстанавливает, увлажняет и тонизирует кожу. Обладает сильным антиоксидантным действием, мягко осветляет, помогает в борьбе с тусклым и серым цветом лица. Высококонцентрированный крем прекрасно помогает во время авитаминоза кожи, оздоравливает и замедляет процессы старения.</t>
  </si>
  <si>
    <t>Слабокислотный очищающий гель с муцином улитки PURITO Snail All In One BB Cleanser для удаления тонального крема, солнцезащитных средств и других видов загрязнений. Гель эффективно очищает и мягко отшелушивает ороговевший слой кожи, ускоряет процессы регенерации, устраняет излишки кожного сала, растворяет комедоны и способствует очищению пор.
Увлажняющий гель для очищения не вызывает сухости и стянутости.</t>
  </si>
  <si>
    <t>Слабокислотный гель  для деликатного очищения кожи PURITO Defence Barrier Ph Cleanser мягко удаляет все виды загрязнений, пыль и остатки макияжа. Успокаивает, снимает воспаления, обладает обеззараживающим действием и увлажняет. Не провоцирует появления сухости, шелушений и чувства стянутости.</t>
  </si>
  <si>
    <t>Бесспиртовый успокаивающий тонер с центеллой азиатской PURITO Centella Green Level Calming Toner для глубокого увлажнения и восстановления кожи. Подходит для всех типов кожи, обладает успокаивающим и обеззараживающим действием, эффективно увлажняет, устраняет сухость и раздражения, снимает красноту и улучшает тон кожи. Особенно рекомендуется при куперозе, укрепляет капилляры и уменьшает выраженность сосудистых звездочек.</t>
  </si>
  <si>
    <t>Крем с морской водой для глубокого увлажнения кожи PURITO Deep Sea Pure Water Cream насыщает клетки эпидермиса массой полезных минералов, микро- и макро-элементов. Тонизирует, укрепляет иммунитет и повышает защитные функции кожи. Крем интенсивно увлажняет, в кратчайшие сроки устраняет сухость и обезвоженность кожи, а также предупреждает испарение влаги. Освежает, выравнивает тон и замедляет процессы старения.</t>
  </si>
  <si>
    <t xml:space="preserve">Эссенция для обновления кожи с тройным кислотным комплексом PURITO ABP Triple Synergy Liquid помогает справится с акне и воспалениями, черными точками и излишней жирностью. Эффективно отшелушивает, ускоряет процессы обновления и регенерации, смягчает кожный покров, улучшает цвет лица и нормализует водно-жировой баланс. 3 вида кислот, входящих в состав средства, работают на различных слоях эпидермиса и обеспечивают полный комплексный уход за кожей. </t>
  </si>
  <si>
    <t>Скраб для лица в пирамидках Farmstay Baking Powder Hyaluronic Acid Pore Scrub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t>
  </si>
  <si>
    <t>Гидролизованный коллаген - улучшает общее состояние кожи: разглаживает и выравнивает ее, делает упругой и эластичной, убирает мелкие морщинки и освежает. Обладает ранозаживляющим и успокаивающим действием, удерживает влагу в глубоких слоях кожи. Экстракт центеллы – успокаивает кожу, снимает раздражения, выравнивает тон и рельеф, осветляет нежелательную пигментацию, сглаживает следы постакне.</t>
  </si>
  <si>
    <t>Гидрогелевая повязка для глаз с экстрактом бутылочного бассейна и различными натуральными ингредиентами, которые помогают питать кожу вокруг глаз и помогают создать эластичную и влажную кожу с гиалуроновой кислотой.</t>
  </si>
  <si>
    <t>Farm Stay Hyaluronic Acid Every Night Sleeping Pack – это ночная маска для глубокого увлажнения кожи с 5 видами гиалуроновой кислоты в составе способна всего за одну ночь справится с сухостью и обезвоживанием, устранить покраснения, вернуть коже тонус и здоровое сияние. Оказывает охлаждающий эффект и не оставляет липкости на коже после применения.</t>
  </si>
  <si>
    <t>Крем увлажняет и питает, смягчает кожу, устраняет сухость и чувство стянутости, защищает от шелушений и пересыхания, способствует сохранению эластичности и упругости кожи. Крем ускоряет заживление кожных воспалений и обладает успокоительным действием.</t>
  </si>
  <si>
    <t>Уникальный набор для пилинга ног в домашних условиях -корейские носочки для пилинга. Абсолютно безболезненно и безопасно помогает убрать ороговевшую кожу со стоп. После использование ножки становятся нежными как у младенцев. Абсолютно безопасно. Попробовав один раз Вы обязательно купите их себе и своим близким.</t>
  </si>
  <si>
    <t>Увлажняющая маска для рук с коллагеном(2 перчатки). Абсолютно точно заменят Вам дорогостоящие спа - процедуры в маникюрном салоне. Насыщающие кожу влагой перчаточки питают и оздоравливают сухие, обветренные и огрубевшие руки.</t>
  </si>
  <si>
    <t>Крем-бальзам с центеллой азиатской (CICA) 10% и мадекасоссидом оказывает противовоспалительное, оздоравливающее и омолаживающее действие. Активные компоненты крема эффективно успокаивают раздражённую кожу, увлажняют сухую, ускоряют заживление поврежденной.</t>
  </si>
  <si>
    <t>Бальзам для губ глубоко увлажняет и питает. Комплекс ценных масел способствует регенерации и восстановлению кожи губ. Кокосовое масло защищает губы от сухости, устраняет шелушения, делает кожу губ мягкой и нежной.</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</si>
  <si>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Коллаген возвращает коже упругость и гладкость. Кокосовое масло смягчает и удерживает влагу в коже, масло ши повышает упругость и эластичность, глубоко увлажняя кожу губ.</t>
  </si>
  <si>
    <t>Суперувлажняющий бальзам для губ восстанавливает даже очень сухую и повреждённую кожу. Бальзам увлажняет, смягчает, регенерирует и препятствует появлению признаков старения. Экстракт алоэ быстро устраняет сухость кожи и предотвращает обезвоживание, обладает заживляющим действием, устраняет шелушение. Кокосовое масло смягчает и удерживает влагу в коже, масло ши повышает упругость и эластичность, глубоко увлажняя кожу губ.</t>
  </si>
  <si>
    <t>Сухость кожных покровов проявляется в мелком шелушении, ощущении стянутости. Для борьбы с проблемой уходовые средства должны оказывать комплексное действие ― увлажнять, питать и защищать. Такими свойствами обладает сыворотка для лица с маслом авокадо Real Avocado Nutrition Oil Serum от Farm Stay.</t>
  </si>
  <si>
    <t xml:space="preserve">4-х недельный курс сывороток с пептидами и золотом FarmStay 24K Gold Special 4 Week Perfect Ampoule 
Золотые ампулы с пептидами премиум-класса с антивозрастным и отбеливающим эффектами. 
Улучшают яркость кожи, структуру и избавляют кожу от морщин, выравнивают тон кожи и избавляют от возрастной пигментации. 
</t>
  </si>
  <si>
    <t>Крем для лица Dr.V8 Solution Snail Cream от Farm Stay рекомендован для ухода за проблемной, пигментированной и зрелой кожей. Продукт имеет необычную тянущуюся текстуру, которая требует время на впитывание, но обеспечивает комплексный уход за лицом.</t>
  </si>
  <si>
    <t>Интенсивный крем с коллагеном оказывает увлажняющее действие, повышает эластичность кожи, способствует разглаживанию морщин.
Ключевой компонент крема - коллаген, который обладает способностью укреплять и подтягивать кожу, а также является отличным "притягивателем" влаги. Притягивая и удерживая влагу, коллаген оказывает увлажняющее действие, благодаря чему кожа смягчается, становится более эластичной, разглаживается</t>
  </si>
  <si>
    <t>Гиалуроновая кислота увлажняет кожу как на поверхности, так и в глубоких слоях. На поверхности создает незаметную тончайшую пленку, которая предотвращает испарение воды, сохраняя влагу внутри. Способствует заживлению ран, влияет на иммунные реакции, защищает клетки от свободных радикалов, оберегает кожу от преждевременного старения.</t>
  </si>
  <si>
    <t>Обновляющий пилинг-скатка с муцином улитки Farmstay Escargot Noblesse Intensive Peeling Gel подходит для ухода за зрелой кожей. Эффективно отшелушивает ороговевшие клетки эпидермиса, обновляет кожный покров, смягчает и разглаживает. Мягко осветляет, помогает в борьбе с пигментацией и пост-акне, ускоряет регенерацию и укрепляет тургор кожи.</t>
  </si>
  <si>
    <t>Косметические средства, способные заменить сразу несколько шагов в уходе, всегда пользовались большой популярностью. Ориентируясь на спрос, компания FarmStay создала уникальную многофункциональную сыворотку с алоэ вера, способную не только подарить красоту коже, но и значительно сэкономить место на полочке или в чемодане. Алоэ вера – удивительное растение, обладающее множеством полезных свойств. Обладательницы всех типов кожи могут безбоязненно пользоваться сывороткой на его основе и быть уверенными в хороших результатах.</t>
  </si>
  <si>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</si>
  <si>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</si>
  <si>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</si>
  <si>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</si>
  <si>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</si>
  <si>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</si>
  <si>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</si>
  <si>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</si>
  <si>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</si>
  <si>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</si>
  <si>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</si>
  <si>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</si>
  <si>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</si>
  <si>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</si>
  <si>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</si>
  <si>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</si>
  <si>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</si>
  <si>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</si>
  <si>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</si>
  <si>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</si>
  <si>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</si>
  <si>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</si>
  <si>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</si>
  <si>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</si>
  <si>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</si>
  <si>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</si>
  <si>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</si>
  <si>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
Муцин улитки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</si>
  <si>
    <t>Высококонцентрированный крем с муцином черной улитки (10000 mg) – средство для интенсивного ухода за кожей, воздействует сразу по нескольким направлениям и позволяет добиться потрясающих результатов.
Крем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
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</si>
  <si>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</si>
  <si>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</si>
  <si>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</si>
  <si>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</si>
  <si>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</si>
  <si>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</si>
  <si>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</si>
  <si>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</si>
  <si>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</si>
  <si>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</si>
  <si>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</si>
  <si>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</si>
  <si>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</si>
  <si>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</si>
  <si>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</si>
  <si>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</si>
  <si>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</si>
  <si>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</si>
  <si>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</si>
  <si>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</si>
  <si>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</si>
  <si>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</si>
  <si>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</si>
  <si>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</si>
  <si>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</si>
  <si>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</si>
  <si>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</si>
  <si>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</si>
  <si>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</si>
  <si>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</si>
  <si>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</si>
  <si>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</si>
  <si>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</si>
  <si>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</si>
  <si>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</si>
  <si>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</si>
  <si>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</si>
  <si>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</si>
  <si>
    <t>Позволяет создать естественный тон без утяжеления и ощущения маски на лице. А также, за счёт содержания экстракта коллагена, бета-глюкана, гиалурона и азиатской центеллы, придает эластичность коже, увлажняет, контролирует выделение кожного жира и защищает от внешних факторов вредных для кожи.</t>
  </si>
  <si>
    <t xml:space="preserve">13гр.+13гр. Увлажняющая пудра с коллагеном. Компактная пудра на основе коллагена с увлажняющим компонентом создаёт идеальное покрытие, позволяет скрыть недостатки. Мягкая пудра надёжно фиксирует макияж, не "утяжеляя" его. Благодаря наличию в своем составе коллагена, она увлажняет и ухаживает, повышает эластичность кожи в течении дня.
</t>
  </si>
  <si>
    <t>Антивозрастной увлажняющий крем для лица подходит для дневного и ночного использования. Гидролизованный коллаген в его составе увлажняет кожу, защищает её от потери влаги, делает более эластичной и упругой, а также помогает защитить от различных загрязнений. Коллаген обеспечивает коже нужное ей количество питательных веществ, чтобы она была мягкой и з</t>
  </si>
  <si>
    <t>Осветляющий крем, главным компонентом которого является коллаген, позаботится о вашей коже, сделает ее молодой, упругой и подтянутой. Он обеспечивает ее полноценное питание и увлажнение, осветляет пигментацию, идеально разглаживает и устраняет все видимые признаки старения.</t>
  </si>
  <si>
    <t>Интенсивная терапия для лечения кожи от угревой сыпи и шрамов после воспаления. Растительные экстракты в составе крема оказывают успокаивающее и антибактериальное воздействие на воспаленные участки, заживляют пятна и рубцы. Крем не только помогает уменьшить проблемы кожи, но и защищает вашу кожу от повторных воспалений, ускоряет регенерацию клеток кожи. Подходит для любого типа кожи.</t>
  </si>
  <si>
    <t>Пилинг-гель Ciracle Daily Wash Off Peeling Gel мягко очищает лицо от ороговевших частиц кожи, препятствует появлению угрей и сальных пробок, способствует выравниванию эпидермиса, улучшает тон кожи и контролирует работу сальных желез. Содержит фермент папаин, натуральную целлюлозу, каолин (белая глина) и т.д. Успокаивает раздраженную кожу, повышает активность собственных антиоксидантов кожи, регулирует работу сальных желез, делает кожу идеально чистой, гладкой и упругой.</t>
  </si>
  <si>
    <t>Локальные маски-салфетки для удаления чёрных точек Ciracle Blackhead Off Cotton Mask. Каждая маска создана из 100% натурального хлопка, пропитанного концентрированной эссенцией на основе исключительно натуральных растительных экстрактов. В результате использования маски  происходит глубокое очищение пор. Маска способна удалить любые загрязнения из пор, а результат после такой процедуры будет сравним с результатом, который вы получаете после чистки у профессионального косметолога!</t>
  </si>
  <si>
    <t>Увлажняющий крем-гель с алоэ для жирной кожи Ciracle Anti-Blemish Aqua Cream приводит в норму гидролипидный баланс, устраняя жирный блеск, с одной стороны, и защищая кожу от обезвоживания, с другой. Обеспечивает интенсивное увлажнение, успокаивает раздражения и ускоряет заживление. Благодаря особой формуле, крем-гель нормализует уровень pH кожи, удерживая его на отметке ниже 7, как у младенцев.</t>
  </si>
  <si>
    <t>Очищающий гель для проблемной кожи Ciracle Anti-Blemish Teatree Wash интенсивно очищает кожу, оставляя ощущение увлажнения и свежести, лечит и подсушивает воспаления, заживляет ранки, снимает покраснения, регулирует работу сальных желез, убирая жирный блеск, успокаивает. Состав геля обогащен маслом чайного дерева, который обладает выраженным антисептическим, противовоспалительным, бектерицидным и ранозаживляющим действием. Мягкая, но действенная формула геля позволяет пользоваться гелем при любом типе кожи: гель не раздражает чувствительную кожу и не пересушивает сухую.</t>
  </si>
  <si>
    <t>Пенка для умывания Ciracle Anti-Blemish Foam Cleanser, созданная специально для жирной, комбинированной и проблемной кожи, склонной к появлению акне, угревой сыпи и появлению жирного блеска на лице. Средство глубоко очищает кожу, оказывает антибактериальный, противовоспалительный, заживляющий эффект. Пенка оставляет после себя идеально матовый финиш и препятствует появлению на лице новых воспалений.</t>
  </si>
  <si>
    <t xml:space="preserve">Тоник для проблемной кожи Ciracle Anti-blemish Toner Сужает поры за счет повышения эластичности кожи, контролирует работу сальных желез при этом не сушит кожу. Осветляет кожу, улучшает цвет лица, поддерживает на оптимальном уровне гидролипидный баланс эпидермиса, восстанавливает защитную рН мантию. 
</t>
  </si>
  <si>
    <t>Сыворотка для сужения пор Ciracle Pore Control Tightening Serum с натуральными экстрактами ромашки, лавра, ивовой коры, гамамелиса. Сыворотка уменьшает размер пор, делает кожу более ровной и гладкой, устраняет "рыхлость" кожи, делая верхний слой эпидермиса упругим и однородным. Сыворотка также контролирует работу сальных желез и обладает успокаивающим эффектом.</t>
  </si>
  <si>
    <t xml:space="preserve">Небольшие салфетки обработаны специальной пропиткой в виде концентрированной эссенции, поэтому подходят для экстренного применения и придания коже лица безупречного вида. Они не способны вызвать механические повреждения кожи, покраснения или раздражения. С помощью средства происходит размягчение сальных пробок и их вытягивание на поверхность, откуда удалить их очень легко. </t>
  </si>
  <si>
    <t xml:space="preserve">Омолаживающий тональный крем с муцином улитки Enough Snail Moisture Foundation SPF15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t>
  </si>
  <si>
    <t xml:space="preserve">Маска для лица на основе свиного коллагена. Стимулирует синтез коллагена и эластина. Укрепляет тургор кожи.Проста в использовании. Имеет полимер памяти (после использования маска принимает первоначальную форму). Без парабенов, животных масел, мин. масел, искусств. красителей и спирта. Для всех типов кожи.Применение: нанести маску, избегая области глаз и губ. Помассировать и оставить на 20-40 минут. Затем смыть остатки теплой водой. </t>
  </si>
  <si>
    <t>Elizavecca CER-100 Hair Muscle Essence Oil – это эссенция на основе масел для укрепления волос применяется для заботы за сухими и непослушными волосами, и ревитализации прядей от корней до самых кончиков. Ваши волосы насыщаются микроэлементами и минеральными веществами, становятся привлекательными, гладкими, блестящими, густыми и крепкими.</t>
  </si>
  <si>
    <t>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Обильная пена шампуня придаст свежесть вашим волосам на весь день.</t>
  </si>
  <si>
    <t xml:space="preserve">Шампунь и ополаскиватель Collagen Coating Hair Muscle Shampoo &amp; Treatment Rinse придадут силу волосам, поврежденным окрашиванием или химической завивкой. 
Комбинация шампуня и ополаскивателя обеспечит максимальный эффект.
Благодаря коллагену и протеинам волосы станут мягкими и шелковистыми. </t>
  </si>
  <si>
    <t>Peptide 3D Fix Shooting Bubble Facial Essence от Elizavecca - эссенция с необычной консистенцией на базе экстракта центеллы азиатской и комплексом пептидов. При контакте с кожей эссенция начинает пузыриться, насыщая клетки кожи кислородом и способствуя более эффективному проникновению активных веществ. Средство обладает выраженным успокаивающим эффектом, а также поддерживает оптимальный уровень увлажненности кожи, омолаживает, осветляет и придает коже сияние.</t>
  </si>
  <si>
    <t>Тональная основа 3 в 1. 
Отбеливание + Устранение морщин + Защита от ультрафиолета (SPF 50+ PA +++).
Тональная основа Skin Liar T-Rawing Foundation делает вашу кожу гладкой и увлажненной, не закупоривая поры, эффективно защищает от негативного солнечного воздействия.</t>
  </si>
  <si>
    <t xml:space="preserve">Молодой корейский бренд Elizavecca предлагает уникальный продукт для интенсивного ухода за лицом ― эссенцию с пептидами Peptide 3D Fix Shooting Bubble Facial Essence. Она незаменима в борьбе с признаками старения кожи и эффективно справляется со следующими проблемами:
- появление морщин, потеря эластичности и упругости;
- сухость кожи, сопровождаемые зудом и шелушением;
- раздражение и обезвоживание кожи.
</t>
  </si>
  <si>
    <t>Гиалуроновая кислота способствует длительному увлажнению кожи, так как создает на ее поверхности тончайшую незаметную пленку, которая активно всасывает влагу из воздуха, благодаря чему увеличивается содержание влаги в роговом слое и снижается испарение воды с поверхности кожи, при этом не забиваются поры и не нарушается газообмен. Гиалуроновая кислота участвует во многих жизненно важных процессах в клетках кожи, контролирует уровень увлажнения, повышает способность кожи сопротивляться агрессивному воздействию внешней среды, смягчает и успокаивает, устраняет шелушения, делает кожу более гладкой и упругой.</t>
  </si>
  <si>
    <t>Тканевая маска с древесным углем и медом Elizavecca Black Charcoal Honey Deep Power Ringer Mask Pack обладает эффективным очищающим свойством, контролирует работу сальных желез, блокирует появление сального блеска кожи, способствует сужению пор, осветляет, питает и разглаживает морщины. Маска выводит токсины и шлаки, благодаря чему является прекрасным детокс-средством. Также маска оказывает противовоспалительное действие, способствует заживлению акне и предупреждает появление новых. Маска питает, смягчает и увлажняет кожу лица, делая ее гладкой, эластичной и упругой, защищает от агрессивных факторов внешней среды и непогоды.</t>
  </si>
  <si>
    <t>Эффективное очищение кожи от загрязнений. Маска удаляет пыль, остатки косметики, излишки себума, отмершие клетки, при этом удаляет как с поверхности кожи, так и из её пор, тем самым помогает бороться с черными точками, предупреждает появление воспалений. Также маска способствует сужению чистых пор, мягко матирует кожу. Рекомендуется для комбинированной, жирной и проблемной кожи.</t>
  </si>
  <si>
    <t xml:space="preserve">Отшелушивающие пилинг-носочки Elizavecca Witch Piggy Hell Pore Turtle's Foot Pack - отличное средство для избавления от мозолей, натопытшей и других несовершенств кожи стоп. Пилинг эффективно и быстро очищает, удаляет ороговевшие клетки кожи, увлажняет и делает кожу стоп мягкой и нежной.
</t>
  </si>
  <si>
    <t>Высококонцентрированный пузырьковый крем с пептидами комплексно омолаживает кожу, превосходно увлажняет её, насыщяя клетки кислородом, подтягивает овал лица, выравнивает микрорельеф, уменьшая количество и глубину морщинок, способствует повышению упругости и эластичности кожи, оздоравливает цвет лица, мягко осветляя пигментацию. Также крем обладает антиоксидантным действием, мгновенно дает энергию и нейтрализует вредное воздействие на кожу. При нанесении продукта на кожу образуются микропузырьки кислорода, которые способствуют более глубокому проникновению активных веществ. Пептиды известны своими антивозрастными и регенерирующими свойствами.</t>
  </si>
  <si>
    <t>Легкий увлажняющий крем на основе морской соли 9%, свиного коллагена и комплекса растительных экстрактов. Подходит всем типам кожи. Крем можно использовать в любое время года. Улучшает цвет лица и обеспечивает упругость. Соль сохраняет влагу в клетках кожи и питает минеральными элементами. Способствует уменьшению раздражений. Растительный комплекс витаминизирует кожу и укрепляет сосуды. Не содержит парабенов, этанола, бензофенона, жив. масел, мин. масла и иск. красителей.
Применение: после умывания подготовьте кожу тонером и эмульсией. Нанесите необходимое количество крема и мягко помассируйте.</t>
  </si>
  <si>
    <t>Глиняная кислородная маска.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Применение: нанесите маску на сухую кожу, можно поверх макияжа, избегая области вокруг глаз и губ. Подождите 5 мин, пока маска будет пениться. Затем помассируйте 2 мин, предварительнотельно смочив кожу. Умойтесь теплой водой.</t>
  </si>
  <si>
    <t>Глубоко увлажняющая маска, которая придаст красоту и здоровый вид коже, пока Вы спите! Маска подойдет для любого типа кожи, она прекрасно восстановит после жаркого лета или сезона отопления, когда кожа наиболее подвержена обезвоживанию. Средство оптимизирует баланс влаги в клетках, улучшает рельеф кожи и текстуру лица, придает сияющий свежий вид! Напитывает кожу ценной влагой, разглаживает морщинки, делает лицо ухоженным и свежим! Маска обогащена активными компонентами: экстрактом морского винограда - выводит из кожи токсины, улучшает обменные процессы, повышает тонус кожи и упругость, экстрактом бамбука – выравнивает тон и текстуру кожу, насыщает полезными веществами, устраняет отеки и припухлости, экстрактом баобаба – делает кожу яркой. Способ применения: очистить лицо, нанести маску перед сном. Не смывать! Утром умыться теплой водой.</t>
  </si>
  <si>
    <t>Моделирующий крем для упругости бюста придаст соблазнительные формы без пластической хирургии. Эффективный крем для эластичности кожи груди. В состав крема входят ценные компоненты, поддерживающие естественный процесс производства липидов кожей. Идеально подобранный состав компонентов крема помогает заметно укрепить грудь, изменить ее контуры и подчеркнуть красоту.  Входящий в состав крема коллаген свиной кожи интенсивно наполняет кожу упругостью и не дает ей деформироваться. Коллагеновые волокна поддерживают кожу изнутри, придают эластичность и гладкость. Способ применения: Использовать крем 1-2 раза в день на чистую сухую кожу. Нанесите средство на кожу груди и массируйте, пока крем полностью не впитается. Направления массажных движений – от груди к подбородку. Не рекомендуется применять крем во время беременности и кормления грудью</t>
  </si>
  <si>
    <t>Универсальный крем-бальзам со 100%-ной концентрацией масла ши идельно подходит для ослабленной, нуждающейся в питании кожи. Тает при нанесении на кожу, хорошо впитывается, имеет нежный аромат. Регулярное использование крема улучшит текстуру кожи, устранит сухость, шероховатость, повысит тонус и упругость, уменьшит морщинки, улучшит цвет лица. Содержит большое количество витаминов и минералов, оказывает восстанавливающее и омолаживающее действие, борется с видимыми признаками старения и увядания кожи.
Применение: используйте на любом участке тела. Нанесение на лицо после очищения, в качестве последнего этапа ухода.</t>
  </si>
  <si>
    <t>Осветляющая разогревающая маска с высоким содержанием витамина С(21%). Осветляет и выравнивает тон кожи, осветляет пигментные пятна. Оказывает мощный антиоксидантный  эффект. Снижает выделение сальной секреции, сужает поры. Разогревающий эффект улучшает проникновение полезных веществ в клетки кожи. Увлажняет и питает, обеспечивая здоровое сияние коже. 
Применение: (перед использованием, протестировать средство, на наличие аллергии). Подготовить кожу тонером. Нанести маску. Смыть теплой водой через 15 мин. Возможно добавление средства в бб крем.</t>
  </si>
  <si>
    <t xml:space="preserve">Нежный крем на основе улиточной слизи и масла арганы. Осветляет и выравнивает текстуру кожи. Ускоряет процесс восстановления кожи после акне и угрей. Повышает упругость и разглаживает морщинки. Благодаря содержанию масла семян макадамии и жожоба, успокаивает и питает кожу лица, возвращая здоровый и сияющий вид. Применение: нанести на чистое лицо, оставить до полного впитывания.  При необходимости можно использовать 2 раза в день: утром и вечером. </t>
  </si>
  <si>
    <t xml:space="preserve"> Нежный крем мягко, но при этом эффективно удаляет ороговевшие клеточки с поверхности лица, очищает поры, выравнивает текстуру и тон кожи, улучшает цвет лица.
Крем содержит АНА и ВНА кислоты, которые позволяют атравматично очистить даже самую чувствительную кожу. Крем дарит лицу сияние, здоровый вид, словно подсвечивает кожу изнутри. Cпособ применения: (протестируйте средство на вероятность аллергии). Нанести крем завершающим этапом уходовых процедур. Не смывать.</t>
  </si>
  <si>
    <t>Увлажняющий крем на основе арганового масла. Особенностью крема является паровая технология изготовления. За счет этого крем быстро впитывается и проникает глубоко в эпидермис. Гиалурон, в составе крема, насыщает кожу влагой и препятствуя ее потери. Крем разглаживает мимические морщинки ипрепятствует появлению новых. Заживляет и улучшает структуру кожи, придаёт ей эластичность. Не оставляет липкости. Содержание различных растительных экстрактов тонизиртонизирует, обеспечивая эффективный уход за кожей лица.
Применение: нанести необходимое количество крема на подготовленную кожу лица.</t>
  </si>
  <si>
    <t>Увлажняющий крем улучшает цвет лица т скрывает эстетические несовершенства кожи за счет жемчужного блеска.Подходит для всех типов кожи. Осветляет пигментацию, следы от постакне, уменьшает видимые проявления старения, разглаживает рельеф кожи.Применение: после умывания подготовьте кожу тонером и эмульсией. Нанесите необходимое количество крема и мягко помассируйте.</t>
  </si>
  <si>
    <t>Формула с алмазным порошком создает на лице деликатное сияющее покрытие для нанесения косметики, избавляя от использования других средств. Растительные экстракты увлажняют, питают, сокращают морщины, образуя на коже защитную пленку и позволяя ей выглядеть свежей и эластичной 24 часа. Обладает нежнейшей текстурой суфле с памятью исходной формы.
Применение: Нанести спатулой и дать впитаться массирующими движениями.</t>
  </si>
  <si>
    <t>Массажный легкий крем для тела. Увлажняет и освежает кожу. Выравнивает рельеф кожи. Повышает упругость и эластичность изнутри. Крем имеет приятный запах ванильного мороженного и быстро впитывается, не оставляя липкости. Крем предназначен для тех, кто хочет привести себя в порядок перед поездкой или просто для себя. Средство сделает кожу заметно подтянутой. В состав входят: ментол, экстракт гуавы, аллантоин, экстракт моркови, масло абрикосовых косточек.
Применение: если посещаете спортзал, используйте перед тренировкой. Нанесите крем на нужный участок кожи, втирайте массажными движениеями.</t>
  </si>
  <si>
    <t xml:space="preserve">Экстракт из ласточкиного гнезда содержит вещества, содействующие клеточному и тканевому восстановлению, оказывающие удивительно мощное омолаживающее воздействие на кожу. Также в составе масло ши и макадамии (питание кожи), ниацинамид (осветление кожи) и экстракты розмарина и гинкго. Применение: Нанести крем на кожу вокруг глаз и легонько вбить подушечками пальцев. </t>
  </si>
  <si>
    <t>Увлажняющий крем с содержанием гиалуроновой кислоты. Сразу после нанесения вы почувствуйте,  как крем превращается в воду (в капельки воды), насыщая клетки кожи лица. Структура крема обеспечивает быстрое впитывания веществ . В состав крема, кроме гиалуроновой кислоты) входит комплекс из 7 натуральных растительных компонентов, улучшая общее состояние кожи (экстракты: женьшеня, бобов, молочных белков, миндаля, лимона, зеленого чая и алоэ вера).
Применение: нанесите необходимое количество крема завершающим этапом по уходу. Массажными движениями распределите по коже лица.</t>
  </si>
  <si>
    <t>Содержит ретинол (витамин А), содержит частицы золота, EGF. Ретинол является одной из форм витамина А, который  уменьшает  глубину морщин и другие признаки старения, вызванные УФ-излучением, борется с акне, осветляет пигментные пятна, повышает упругость кожи. Частицы золота увлажняют кожу, обладает противовоспалительными и питательными свойствами. EGF замедляет процессы старения, способствует регенерации клеток и возвращает коже признаки молодости. Крем предназначен для любого типа кожи.</t>
  </si>
  <si>
    <t>Антивозрастной крем для области вокруг глаз на основе фермента ласточкиного гнезда, золота и волюфилина. Обеспечивает кожу питанием и увлажнением. Благодаря золоту компоненты легко проникают в эпидермис. Крем способствует разглаживанию мимических морщин и препятствует появлению новых.Волюфилин - компонент, восстанавливающий липидный барьер кожи.Применение: нанесите небольшое количество на чистую кожу и равномерно распределите легкими массирующими движениями.</t>
  </si>
  <si>
    <t>Избавляет от отмерших клеток и смягчает кожу лица. Благодаря содержанию масел: оливы, косточек винограда, жожоба и арганы, средство увлажняет и питает, заботясь о здоровом состоянии кожи. 
Применение: протестировать перед использованием. Нанести средство на ватные диски, протереть лицо. Можно использовать перед нанесением макияжа; днем в качестве миста; вечером, как очищающее средство.</t>
  </si>
  <si>
    <t>Морской коллаген сохраняет эффективность обычного животного коллагена и обладает такими же свойствами, что и коллаген найден в коже человека. Увлажняющий эффект на кожу, гладкая кожа без липкости, создайте чувствительные к шелку мембраны и придайте коже импульс, чтобы сохранить более мягкий, молодой вид. Морской коллаген является компонентом, извлеченным из кожи глубоководных рыб и очищенной от нее.</t>
  </si>
  <si>
    <t xml:space="preserve">Увлажняющий праймер для лица. Идеально закрывает поры, делая их не заметными после чего тональное средство ложится ровно и рельефность кожи почти не заметна. Надолго сохраняет макияж свежим. Препятствует появлению жирного блеска. Оказывает эффективное увлажнение. Растительные экстракты, экстракт трепанга, сквалена растительного происхождения, в составе средства, защитят кожу от вредного внешнего воздействия, способствуют повышению упругости, препятствуют сухости.
Применение: встряхнуть перед использованием. Тонким слоем нанести на кожу перед нанесением макияжа. </t>
  </si>
  <si>
    <t xml:space="preserve"> Маска-пленка на основе коллагена(4000mg), экстракта ласточкиного гнезда (4000mg) и золота 0,2ppm.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Маска глубоко увлажняет, питает, освежая и смягчая кожу. Применение: нанесите маску на сухую кожу. Маска постепенно будет менять цвет с белого на прозрачный, превращаясь в пленку. Снять через 30 мин. </t>
  </si>
  <si>
    <t>Антивозрастная крем-маска для лица на основе 24К золота, экстракта женьшеня и трепанга. Обеспечивает глубокое увлажнение. После нанесения крема вы почувствуйте, как крем становится капельками воды, насыщая кожу влагой. Настой трепанга в прошлом использовали как элексир молодости. Сейчас он выполняет свои омолаживающие функции такие, как: стимулирование обновления клеток, улучшение состояния кожи за счет биоактивных веществ. Золото обеспечивает глубокое проникновение веществ в ткани и вывод токсинов.
Применение: наносите тонким слоем, как крем и слоем толще, как маску. Не требует смывания.</t>
  </si>
  <si>
    <t>Имеет освежающий эффект, очищает поры от загрязнений и сужает их. Регулирует водно-жировой баланс в Т-зоне. Способствует увлажнению и регенирации кожи. Золото обеспечивает быстрое проникновение активных компонентов в кожу. Выводит токсины и шлаки, обнавляет кожу на клеточном уровне. Замедляет процесс старения.Применение: нанести маску на лицо. Через 10 минут начнет меняться цвет и текстура маски на белый. Дать высохнуть. Смыть через 15-20 минут.</t>
  </si>
  <si>
    <t>Тканевая маска на основе ослиного молока. Эффективное средство против сухости и шелушений. Повышает эластичность эпидермиса.  Благодаря большому количеству питательных веществ, питает и сохраняет кожу здоровой. Улучшает естественное сияние кожи лица.Применение: после умывания, подготовьте кожу тонером. Наденьте маску на 15-20мин. Остатки крема используйте как крем для лица или для других участков кожи.</t>
  </si>
  <si>
    <t>Средство для очищения и омоложения кожи. Мягкая воздушная пена бережно и без следа смывает с лица загрязнения, макияж, а также следы усталости, тусклость и различные несовершенства. И всё это благодаря двум мощным оздоравливающим и антивозрастным компонентам, которые воздействуют на кожу на клеточном уровне. Пенка подходит для кожи любого типа с первыми признаками увядания, а также для зрелой кожи. При регулярном применении пенка стимулирует регенерацию кожи и обновление клеток, увлажняет, питает и смягчает кожу, подтягивает и разглаживает её, осветляет пигментированные участки, выравнивает тон кожи.
Способ применения: Вспенить немного средства и нанести полученную пену на влажную кожу лица, помассировать, затем смыть водой.</t>
  </si>
  <si>
    <t>Маска-пленка для очищения пор. Благодаря углю в составе маски, регулируется выработка кожного сала. Экстракт камелии и желтой акации, являясь антиаксидантами,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кожи.Применение: максимально тонко нанесите маску на лицо, избегая области вокруг глаз и губ. Через 15 мин аккуратно снимите маску.</t>
  </si>
  <si>
    <t xml:space="preserve"> Воздушный увлажняющий крем на основе основе ослиного молока (6000mg). Ослиное молоко, богатое омега- кислотами, минералами и витаминами, помогает коже вырабатывать больше коллагена и замедляет процессы старения, давая коже необходимый уход. Масло Ши увлажняет и питает. Аденозин разглаживает мелкие морщинки. Применение: после умывания подготовьте кожу тоником и эмульсией. Нанесите необходимое количество крема и распределите массирующими движениями.</t>
  </si>
  <si>
    <t>Крем с прекрасными очищающими и уходовыми свойствами. Помогает не только удалить макияж любой стойкости, но и улучшить состояние кожи, сохранить ее молодость и красоту. Белки, содержащиеся в ослином молоке, стимулируют синтез коллагена, без которого кожа дрябнет, обвисает, появляются морщины. Молоко ослиц способствует своевременному обновлению коллагенового каркаса и тем самым замедляет процессы старения.  Очищающий крем с молоком ослиц необычайно легкое и воздушное средство, которое помогает предотвратить высыхание кожи, способствует устранению шелушений, помогает избавиться от морщин и выравнивает тон, делает кожу необычайно гладкой и шелковистой, свежей и сияющей.
Способ применения: Нанести крем на кожу лица, подождать 2 минуты, помассировать, затем удалить все сухой салфеткой или умыться теплой водой.</t>
  </si>
  <si>
    <t>Антивозрастная маска с содержанием 24k золота и фильтрата секрета улитки (1000ppm). Маска расчитана на эффективное преображение кожи, склонной к появлению морщин. Заботится о проблемах кожи. Обильно увлажняет  и регенирирует. Подтягивает кожу, устраняет следы усталости. Делает кожу сияющей изнутри. Устраняет раздражения. Имеет легкий осветляющий эффект, за счет чего выравнивается тон кожи. 
Применение: маску можно применять ежедневно. После умывания подготовьте кожу тонером. Наденьте маску. Снимите через 20-30 мин. Оставшуюся эссенцию оставьте до полного высыхания. (4 -5 раза в неделю)</t>
  </si>
  <si>
    <t>За счет коллагена имеет эффект лифтинга, тонизирует и укрепляет кожу. Крем содержит: экстракт листьев мяты, экстракт маттэ, кофейный экстракт, экстракт мандарина, эфирное масло шалфея.
Применение: используя крем помассажируйте ступни в течении 5 мин. Затем по направлению вверх голень, внешнюю и внутреннюю часть бедра по 10 мин.</t>
  </si>
  <si>
    <t xml:space="preserve">Солнцезащитный крем тройного действия. 1) Имеет высокую степень защиты против двух видов УФ-лучей: UVA, UVB. Защищает в течении длительного времени. 2) Осветляет. Наличие растительных экстрактов крем восстанавливает и увлажняет. Препятствует появлению жирного блеска. Крем имеет легкую текстуру, быстро впитывается. Не оставляет липкости. Применение: подходит для ежедневного использования.  Наносить перед выходом на улицу, как последний этап ухода за кожей. Подходит, как основа под ВВ крем. </t>
  </si>
  <si>
    <t xml:space="preserve"> ББ крем легкого бежевого оттенка с высокой защитой от ультрафиолетовых лучей (SPF50+). Имеет осветляющий эффект. А также, входящий в состав гидрализованный коллаген, препятствует появлению новых морщин.Применение: необходимое количество средства равномерно распределите на нужных участках кожи лица или шеи, избегая области глаз.</t>
  </si>
  <si>
    <t>Глубоко увлажняет, успокаивает кожу. Имеет освежающий эффект. Без содержания парабенов, сульфатов, формальдегидов, искусственных красителей, бензофенона, животных масел, мин.масла. Применение: можно использовать как базу под макияж, крем, лосьон для тела, эссенции для волос, как крем после бритья, ессенцию для ногтей. Если остудить в холодильнике и нанести на ватные диски, можно использовать как патчи под глаза. Как маску можно наносить на чистую кожу перед сном.</t>
  </si>
  <si>
    <t xml:space="preserve">Очищающий скраб для тела, который на 70% состоит из морской соли, а на 25% из растительных компонентов.  Из-за высокого содержания соли скраб сперва может показаться слишком грубым для кожи, но после первого использования вы почувствуете насколько мягче и чище стала кожа. Экстракт зеленого чая увлажняет кожу. Убирает воспаления и успокаивает. Тонизирует. Измельчённые кофейные зерна в скрабе улучшают состояние и вид кожи. Скраб не содержит никаких видов масел.
Применение: нанесите на влажную кожу, круговыми движениями помассажируйте в течении 2-3 минут, пока соль не растает. </t>
  </si>
  <si>
    <t>Скраб для тела с экстрактом зеленого чая Elizavecca Greentea Salt Body Scrub очищает кожу от отмерших клеток и загрязнений, мягко шлифует и полирует кожу, делает её гладкой, улучшает тонус, а также является прекрасной профилактикой целлюлита. Скраб содержит абразивные частички - морскую соль. Ее богатый химический состав с большим количеством микроэлементов и минералов благотворно воздействует на состояние кожи.</t>
  </si>
  <si>
    <t>Очищающая маска-пенка для лица. Содержит порошок древесного угля 6000мг, коллаген 3000мг, экстракт ромашки, розмарина, секрет паутинных желез. Жидкая, тягучая текстура эффективно адсорбирует загрязнения из пор. Образует густую, воздушную пену. Смягчает кожу. Повышает упругость. Улучшает циркуляцию крови, снимает отеки, регулирует водный баланс.
Применение: 1) нанести на сухую кожу лица, как маску. Намочить руки и помассажировать. Через 3-5мин смыть.2) Смыть макияж с глаз и губ. Намочить руки взбить средство в густую пену. Нанести на лицо и помассажировать. Через 3-5 мин смыть теплой водой.</t>
  </si>
  <si>
    <t xml:space="preserve"> Увлажняющая гидрогелевая маска, которая нагреваясь за счет температуры лица человека плотнее прилегает к коже. Используя эту маску можно забыть о сухой и грубой коже. Маска способствует естественному запечатыванию влаги в клетках кожи лица, после чего кожа становится мягкой и гладкой. Также маска сужает поры, выравнивает тон лица, улучшает упругость за счет содержания колагена и растительных экстрактов. Успокаивает подверженную внешним воздействиям кожу. Убирает воспаления.
Применение: после умывания и нанесения тоника, наденьте маску и оставьте на 15-20 мин. Остатки ессенции оставьте до полного впитывания.</t>
  </si>
  <si>
    <t xml:space="preserve">Восстанавливающая маска для волос на основе коллагена, комплекса керамидов, соевого белка, аллантоина, растительных экстрактов и протеина пшеницы. Подходит для окрашеных, поврежденных термообработкой волос. Уникальный состав маски обеспечивает питание и увлажнение. Обволакивает структуру волоса, защищая от вредного внешнего воздействия.
Применение: После использования шампуня, просушить волосы полотенцем. Нанести небольшое количество маски и распределить по всей длине. Смыть через 5 минут . Для более сильного эффекта можно держать маску до 20 минут. </t>
  </si>
  <si>
    <t>Эссенция для волос с коллагеном и протеинами для восстановления поврежденных и сухих волос. Также подходит для волос, поврежденных термообработкой. Коллаген вместе с аллантоином и соевым белком вернет жизненную энергию волосам. Увлажнит сухие кончики, вернет естественный блеск и эластичность. Средство отлично впитывается, облегчает расчесывание и укладку. А также предотвращает пушение. Не создает эффекта жирности на волосах.
Применение: на чистые влажные или сухие волосы нанести небольшое количество средство, предварительно растереть в ладонях. Не смывать.</t>
  </si>
  <si>
    <t>Средство содержит фильтрат улиточной слизи, ниацинамид, аллантоин, масло Ши и т.д. Средство дарит Вашй коже осветляющий и сияющий эффект, а также увлажняет и защищает кожу. Фильтрат улиточной слизи отлично увлажняет и насыщает кожу полезными элементами.  Масло Ши глубоко увлажняет и питает кожу, оказывает непревзойденное смягчающее действие. Аллантоин защищает чувствительную кожу от раздражений, успокаивает.  Не содержит парабенов. Способ применения: на очищенную кожу лица похлопывающими движениями нанесите эмульсию и дайте впитаться.</t>
  </si>
  <si>
    <t>Увлажняющие патчи для ухода за кожей глаз. Уменьшают отечность, темные круги под глазами. Миндальное масло в составе патчей питает, витаминизирует и смягчает кожу. Коллаген повышает упругость и эластичность кожи. Аденозин уменьшает возрастные морщины, разглаживает рельеф кожи. Экстракты алоэ и папайи увлажняют и осветляют.
Применение: можно использовать в любом месте и в любое время. Время процедуры также может сильно колебаться. Патчи можно наклеить либо за 10-20мин до сна, либо с утра перед нанесением макияжа или за чтением любимой книги. В среднем процедура составляет 30-40минут.</t>
  </si>
  <si>
    <t>Натуральное гидрофильное масло на основе масла оливы. По сравнению с другими средствами, оно почти не содержит других компонентов, кроме натуральных. Также в состав входят: масло чайного дерева, масло жожоба. При контакте с водой эмульгирует молочко, за счет чего легко смывается.Применение: нанести небольшое количество средства, распределить массирующими движениями. Массировать пока не растворится макияж. Затем смочить руки водой и помассировать еще в течении минуты. Смыть теплой водой.</t>
  </si>
  <si>
    <t>Легкая сыворотка на основе фермента ласточкиного гнезда 97% и EGF. EGF - действует на молекулярной и клеточном уровнях, замедляет процесс старения клеток кожи.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Глубоко увлажняет, питает, освежая и смягчая кожу. Улучшает общее состояние кожи. 
Применение: нанести небольшое количество на подготовленную тонером кожу. Массажными движениями распределить по всему лицу.</t>
  </si>
  <si>
    <t>Сыворотка для лица на основе 97%-ной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97% сыворотки гиалурон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Применение:  нанести перед кремом небольшое количество (достаточно 2 капель), распределить  по всему лицу.</t>
  </si>
  <si>
    <t xml:space="preserve"> Сыворотка ускоряет процесс обновления клеток кожи, глубоко увлажняет и питает кожу лица. Главный компонент — EGF (эпидермальный фактор роста), замедляет процессы старения, способствуя быстрой регенерации клеток , активизирует защитные функции кожи. Экстракты растительных компонентов оказывают антиоксидантное, противовоспалительное и ранозаживляющее действия, успокаивают чувствительную и раздраженную кожу лица, удерживают влагу внутри клеток, глубоко питают, тонизируют и витаминизируют кожу, разглаживают морщины. Способ применения: Очистите лицо и нанесите на него немного сыворотки с помощью пипетки. Равномерно распределите и мягко вотрите в кожу до полного впитывания.</t>
  </si>
  <si>
    <t>Высококонцентрированная сыворотка, которая может использоваться как в чистом виде, так и в качестве добавки в любимый крем, маску или другое косметическое средство. Достаточно всего 2-3 капель, чтобы кожа получила необходимый заряд жизненной силы.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В составе сыворотки 100% ферментированного экстракта галактомисис, а также мощный увлажняющий, осветляющий и омолаживающий комплекс компонентов. Способ применения: После очищения и тонизирования кожи нанести 2-3 капли сыворотки и распределить легкими разглаживающими движениями.</t>
  </si>
  <si>
    <t>Экстракт дрожжевых грибков галактомисис (galactomyces) – уникальный компонент натурального происхождения, обладает способностью проникать в глубокие слои кожи, благодаря чему оказывает биостимулирующее и выраженное омолаживающее действие, запускает процессы восстановления. Легкая сыворотка содержит 97% галактомисис,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Применение галактомисис обеспечивает долговременное, накопительное действие, которое сохраняется даже после умывания. Может использоваться как в чистом виде, так и в качестве добавки в любимый крем, маску или другое косметическое средство. Способ применения: После очищения и тонизирования кожи нанести 2-3 капли сыворотки и распределить легкими разглаживающими движениями.</t>
  </si>
  <si>
    <t>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Пипетичный дозатор обеспечивает гигиеничный и  экономичный расход средства.
Состав: экстракт лизата бифидбактерий 100%, экстракт морских водорослей
Способ применения:   2-3 капли средства нанести на тусклые проблемные участки кожи либо на всю поверхность лица, избегая зоны глаз,  вбить кончиками пальцев до впитывания. Использовать как самостоятельное средство, а также можно добавлять пару капель в тонер или крем для лица.</t>
  </si>
  <si>
    <t>Антивозрастная сыворотка со 100% экстрактом лизата бифидобактерий призвана улучшить состояние зрелой кожи, а также является профилактическим средством против ее преждевременного увядания. Сыворотка стимулирует регенерацию клеток, снимает воспаления и способствует быстрому восстановлению естественной красоты и молодости кожи. При регулярном использовании сыворотки вы получите: кожу, сияющую здоровьем; ровный цвет лица, чистую кожу, ощущение комфорта и свежести, сокращение количества и глубины морщин, повышение тонуса, упругости, эластичности и плотности кожи.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</si>
  <si>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 xml:space="preserve">Средство глубоко очищает поры, увлажняет, осветляет, избавляет от отмерших клеток и смягчает кожу лица. Мист содержит пептид EGF, который восстанавливает естественный метаболизм клеток кожи, замедляет процессы старения, способствует регенерации клеток и возвращает коже признаки молодости.
Способ применения: закройте глаза и на расстоянии 20-30 см распылите средство на кожу лица. </t>
  </si>
  <si>
    <t xml:space="preserve">Маска для интенсивного увлажнения кожи придает лицу свежесть, заряжает энергией, разглаживает морщинки и дарит сияние. 3-этапный уход подарит красоту и ухоженность Вашему лицу!
Маска включает 3 средства ухода: пузырьковая пенка для глубокого и интенсивного очищения лица от загрязнений и остатков косметики, тканевая маска, пропитанная концентрированной увлажняющей сывороткой, состав которой обогащен витаминами и глутатионом, интенсивный  увлажняющий крем - заключительный этап ухода, разглаживает кожу, глубоко увлажняет, защищает от потери влаги.
Способ применения: сначала очистить лицо пенкой из пакетика №1, затем наложить на лицо тканевую маску из пакетика №2, через 15-20 минут маску снять, нанести крем из пакетика №3. </t>
  </si>
  <si>
    <t>Маска включает 3 средства ухода: пузырьковая пенка для очищения лица от  остатков косметики, интенсивная омолаживающая сыворотка - запускает процессы омоложения на клеточном уровне, тканевая маска - заключительный этап ухода, маска пропитана специальной антивозрастной эссенцией.Способ применения: сначала очистить лицо пенкой из пакетика №1, затем нанести сыворотку из пакетика №2, после наложить на лицо тканевую маску из пакетика №3, через 15-20 минут маску снять, остатки эссенции распределить по коже.</t>
  </si>
  <si>
    <t>Маска для проблемной кожи позволяет эффективно очистить кожу от черных точек, оптимизировать деятельность сальных желез и комплексно оздоровить. 3-этапный уход подарит свежесть, увлажненность и чистоту Вашей коже. 
Маска включает 3 средства ухода: пузырьковая пенка для глубокого и интенсивного очищения лица от загрязнений и остатков косметики, интенсивная эссенция для проблемной кожи - представляет собой прозрачную жидкость с насыщенным содержанием активных компонентов, в числе которых экстракт ласточкиного гнезда, маска - черная очищающая маска для глубокой очистки пор.
Способ применения: сначала очистить лицо пенкой из пакетика №1, затем нанести эссенцию из пакетика №2, после наложить на лицо тканевую маску из пакетика №3, через 15-20 минут маску снять, остатки эссенции распределить по коже.</t>
  </si>
  <si>
    <t>Сыворотка для лица на основе 100%-ной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100% сыворотки гиалурон разглаживает мимические морщины, повышает упругость, обеспечивает эффективное глубокое увлажнение. Способствует запечатыванию влаги в клетках кожи. Не оставляет неприятное ощущение липкости.
Применение:  нанести перед кремом небольшое количество (достаточно 2 капель), распределить  по всему лицу.</t>
  </si>
  <si>
    <t>Формула маски, обогащенная экстрактом женьшеня, обладает увлажняющим и успокаивающим действием, освежает и омолаживает кожу, дарит ей гладкость и шелковистость.
Маска насыщает эпидермис витаминами и питательными веществами, глубоко увлажняет и тонизирует его, разглаживает морщины и препятствует образованию новых, защищает кожный покров от появления сухости, шелушений, замедляет старение. Благодаря своим свойствам и высокой эффективности, продукт оправдает ваши ожидания и подарит коже всесторонний уход.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</si>
  <si>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Чудесная тканевая маска  станет настоящим открытием для обладательниц жирной проблемной кожи, склонной к угревой сыпи, раздражениям и воспалениям. Высококачественное средство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Продукт непременно порадует своей высокой эффективностью и сделает кожу безупречно чистой, шелковистой, сияющей и гладкой.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</si>
  <si>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Маска для лица с витаминным комплексом. Она увлажняет и оздоравливает кожу, стимулирует обмен веществ, уменьшает выраженность морщин и замедляет возрастные изменения. Маска содержит фруктово-ягодный комплекс: экстракты сливы, земляники, арбуза, томата, граната, персика, винограда, яблока и других плодов. Эти компоненты оздоравливают кожу, подавляют активность микробов, снимают воспаления и успокаивают раздражения.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</si>
  <si>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для лица с экстрактом центеллы. Средство питает и увлажняют кожу, снимает отёки, уменьшает видимость пигментаций и покраснений, укрепляет сосуды и борется с морщинами. Основными компонентами являются: гиалуроновая кислота, экстрактцентеллы азиатской, растительный комплекс. Регулярное использование маски позволяет восстановить здоровье кожи, устранить болезнетворные проявления, нормализовать гидробаланс и улучшить работу клеточного иммунитета.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</si>
  <si>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Увлажняющая маска, которая станет настоящим спасением для сухой кожи. Она насыщает ее влагой и препятствует ее испарению, отлично выравнивает тон, повышает упругость. Основными компонентами являются: гиалуроновая кислота, коллаген, ниацинамид, экстракт граната, персика, клубники, арбуза. Маска интенсивно питает кожу, придает ей мягкость и сияние, сохраняет упругость и поддерживает оптимальный уровень увлажнение. При постоянном применении средства сухая кожа разглаживается, морщины исчезают, а лицо приобретает здоровый и ухоженный вид.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</si>
  <si>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Высокоэффективная формула продукта,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</si>
  <si>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на основе фруктовых экстрактов проникает глубоко в слои кожи, устраняет воспаления, борется с камедонами, улучшает цвет лица, помогает уменьшить морщины, делает кожу увлажненной и посвежевшей.
Фруктовые экстракты отлично тонизируют, оказывают антиоксидантное действие, очищают кожу от ороговевших клеток, регулирует выработку кожного сала, делают кожу матовой, бархатистой и ухоженной. Продукт не оставляет липкости и в процессе применения дарит ощущение комфорта. Маска обогатит клетки кислородом, подарит отличный результат и станет вашей постоянной помощницей в уходе за лицом.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</si>
  <si>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Особая формула, обогащенная экстрактом меда, глубоко питает, смягчает кожу, осветляет ее оттенок и улучшает общее состояние. Активные компоненты также оказывают интенсивное увлажняющее действие, насыщают клетки витаминами.
Маска обладает эффектом лифтинга, дарит коже удивительную мягкость, шелковистость, разглаживает морщинки, улучшает микроциркуляцию и устраняет воспаления. Природные экстракты успокаивают кожу, омолаживают клетки и ускоряют их обновление. Маска обеспечит чудесный результат и займет постоянное место среди ваших косметических фаворитов.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</si>
  <si>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Действие крема направлено на осветление, выравнивание тона кожи, увлажнение, питание. Активные компоненты: ниацинамид , витамин С, масло Ши, главный компонент - козье молоко, которое способствует устранению отеков, восстановлению водно-солевого баланса, предохраняет кожу от огрубления и пересыхания. Благодаря этому компоненту разглаживаются морщины, кожа становится шелковистой и нежной, улучшается цвет , осветляются пигментные пятна, кожа приобретает равномерный оттенок. Способ применения: На сухую очищенную кожу ( лицо, шея, руки) нанести нужное количество массажными движениями.</t>
  </si>
  <si>
    <t>Интенсивно освобождает поры от загрязнений, продукции сальных желез, отшелушивает омертвевшие клетки эпидермиса, способствует выравниванию текстуры кожи и подготовке ее к последующим этапам ухода. Гель-скатка глубоко очищает, стимулирует кровообращение и обновление клеток, усиливает синтез коллагена. Повышает эластичность, сужает поры, придает коже гладкость и сияние, способствует увлажнению кожи. Гель-скатка насыщен натуральными экстрактами снежного лотоса, ромашки аптечной, лилии, бурой водоросли аскофиллум, которые помогают увлажнить, разгладить и очистить кожу 
Способ применения: Нанести на сухую чистую кожу, массировать круговыми движениями в течение 1-2 минут, смыть теплой водой. Применять 1-2 раза в неделю.</t>
  </si>
  <si>
    <t>Восстанавливающая сыворотка со 100% экстрактом Галактомисиса  обладает великолепной степенью проникания - она воздействует не на поверхности, а в глубоких слоях эпидермиса, восстанавливая эластичность кожи, возвращая гладкость, сокращая количество и глубину морщинок, тонизируя и освежая кожу, снимая воспаления и осветляя следы постакне. Являясь мощным биостимулятором, галактомисис также эффективно укрепляет эпидермальный матрикс. Фермент дрожжевых грибков Галактомисис является источником витаминов группы В, также содержат витамин А и Р, кальций, железо, цинк, йод и фолиевую кислоту.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</si>
  <si>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Регенерирующий крем для лица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 Способ применения: нанесите крем на очищенную кожу лица, после использования пенки и тоника, используйте ежедневно утром и/или вечером.</t>
  </si>
  <si>
    <t xml:space="preserve"> Маска содержит порошок древесного угля (4%), гидролизованный коллаген, пчелиный воск, гиалуронат натрия, аллантоин, пантенол, экстракт ромашки, экстракт розмарина и т.д. Древесный уголь способствует разогреванию кожи и улучшению обмена веществ в клетках. Проникает глубоко в кожу, выводит токсины, регулирует деятельность сальных желез, оказывает расслябляющее действие. Многофункциональная маска очищает поры, способствует их сужению, улучшает эластичность и гладкость текстуры. Способствует увлажнению кожи и предотвращает потерю влаги после очищения. При добавлении вода превращается в пенку для умывания. Способ применения: нанесите маску на кожу лица, избегая области глаз и губ, оставьте на 5 минут. Затем добавьте воды и промассируйте кожу до появления пены. Смойте теплой водой.</t>
  </si>
  <si>
    <t xml:space="preserve">Спонжи удаляют загрязнения из пор и ороговевшие частички быстро и легко, делая кожу увлажненной и сияющей. Винная эссенция (5000 PPM), которой пропитаны спонжи, оказывают отшелушивающее, увлажняющее, противовоспалительное и антиоксидантное действие, насыщает вашу кожу энергией и тонусом. А увлажняющие компоненты состава экстракт аниса и гиалуроновая кислота придают коже мягкость и эластичность. Регулярное использование этих подушечек выравняет текстуру и тон кожи, обеспечивая идеально гладкую кожу для безупречного макияжа. Изготовлены из высокачественного хлопкового волокна. Подходят для всех типов кожи, включая чувствительную. Cпособ применения: После умывания протереть кожу лица нужной стороной подушечки, избегая области вокруг глаз. </t>
  </si>
  <si>
    <t>Сыворотка обеспечивает защиту и увлажнение кожи, успокаивает поврежденную, раздраженную кожу лица. Восполняет энергию уставшей кожи, укрепляет защитный барьер.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Применение: После умывания нанесите средство на кожу мягкими, массирующими движениями.</t>
  </si>
  <si>
    <t>Увлажняющий пилинг Touch Gel помогает бережно избавиться от омертвевших клеток кожи и способствует глубокому отшелушиванию. Словно ластик Skinship Peeling стирает с лица мелкие несовершенства, раздражения и следы негативного воздействия окружающей среды. Экстракт зеленого чая, который является мощным природным антиоксидантом, прекрасно увлажняет и ускоряет заживление повреждений. Аллантоин смягчает кожу, делает ее эластичнее и ровнее, так же этот компонент хорошо способствует клеточному обновлению и омоложению. Регулярное (1-2 раза в неделю) использование увлажняющего пилинга от компании Elizavecca способствует выравниванию рельефа кожи, ее свежести, молодости и сиянию.</t>
  </si>
  <si>
    <t>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пре­дупреждает появление воспалений и акне.</t>
  </si>
  <si>
    <t>Маска отлично повышает эластичность кожи, интенсивно увлажняет, выравнивает рельеф и разглаживает морщины. Оказывает быстрый и стойкий лифтинг-эффект. Экстракт солодки, аллантоин и гамамелис успокаивают чувствительную кожу, а бетаин, гиалуроновая кислота и масло Ши превосходно увлажняют её.</t>
  </si>
  <si>
    <t>Маска-комплекс предназначена для ухода за сухой и огрубевшей кожей ног в домашних условиях. Увлажняет и смягчает кожу ног, снимает усталость и обеспечивает бережный уход. Мягкая кремовая эссенция глубоко питает и освежает кожу, смягчает и заботится о каждом участке ваших ног.</t>
  </si>
  <si>
    <t>Маска-перчатки для эффективного ухода за кожей рук MJ Premium Hand Care Pack пропитаны активным составом, в котором присутствуют натуральные компоненты, которые увлажняют и смягчают огрубевшую кожу рук, заживляют повреждения и порезы, разглаживают, осветляют, омолаживают, продлевая молодость и сохраняя красоту кожи рук.</t>
  </si>
  <si>
    <t>Увлажняющие гидрогелевые патчи с гиалуроновой кислотой и золотом. Патчи являются многофункциональными и работают в нескольких направлениях:обладают омолаживающим действием, разглаживают мелкие морщинки и уменьшают их глубину; увлажняют и повышают защитный барьер, что особенно важно для тонкой кожи под глазами; устраняют темные круги и припухлости, делают взгляд более "свежим"; ускоряют синтез собственного коллагена и эластина, повышают упругость кожи. Патчи рекомендуется использовать на тех зонах, которые больше всего подвержены раннему старению: область под глазами, зона неподвижного века, межбровная морщина и носогубные складки. Способ применения: Извлеките патчи при помощи лопаточки. После умывания наложите патчи на необходимые участки кожи. Подождите 20-30 минут и снимите патчи. Оставшуюся эссенцию не смывайте, распределите по лицу при помощи легких похлопываний и дайте впитаться.</t>
  </si>
  <si>
    <t>Увлажняющие патчи для глаз с забавным дизайном от корейского бренда Milatte. Патчи способствуют устранению сухости кожи, борются с преждевременным появлением морщин, устраняют пигментацию, синеву под глазами. Эффективная пропитка маски проникает в глубокие слои кожи, мгновенно придавая ощущение комфорта и свежести коже.</t>
  </si>
  <si>
    <t>Специальная анатомическая форма патчей, которые похожи на изогнутые лепестки, охватывают большую площадь и воздействуют как на внутреннюю область под глазами, так и внешние уголки с "гусиными лапками". Патчи плотно прилегают к коже и в течение долгого времени насыщают ее питательными компонентами, проникающими в самые глубокие слои. Постепенно нагреваясь от кожи, патчи усиленно воздействуют и оказывают мощное омолаживающее действие.</t>
  </si>
  <si>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</si>
  <si>
    <t>Заряд бодрости и свежести, ощущение легкости и комфорта, увлажнение и тонизирование – все это подарит коже многофункциональный гель от Milatte.</t>
  </si>
  <si>
    <t>Тканевая маска – прекрасный способ за 15-20 минут визуально улучшить состояние кожи, а при регулярном применении решить различные проблемы, значительно подтянуть, омолодить, осветлить и разгладить кожу лица.</t>
  </si>
  <si>
    <t>Густая и упругая пенка, насыщенная кислородом, способствует бережному очищению кожи лица от загрязнений, а также макияжа. Может использоваться для любого типа кожи, после применения не вызывает сухость и чувство стянутости. Легкие фруктово-ягодные ароматы делают процесс умывания приятным: кожа заряжается силой витаминов, улучшается настроение.
В составе пенки гиалуроновая кислота, экстракт семян чиа, экстракт алоэ вера, а также фруктовые экстракты.</t>
  </si>
  <si>
    <t xml:space="preserve">Универсальный восстанавливающий антивозрастной крем премиум-класса. Высокое содержание экстракта слизи улитки, помогает удерживать влагу на коже, способствует быстрому заживлению ранок и воспалений, а благодаря EGF (эпидермиальный фактор роста) борется с возрастными изменениями - придает коже эластичность. </t>
  </si>
  <si>
    <t xml:space="preserve">Ночная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</si>
  <si>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Скраб для очищения пор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</si>
  <si>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Маска для чувствительной кожи из серии мини-средств в ярких пирамидках. В индивидуальных саше находится по 3 грамма средства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</si>
  <si>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 xml:space="preserve">Пилинг-гель из серии мини-средств в ярких пирамидках.
Каждое средство, весом 3 г, находится в индивидуальном саше - это очень удобно, экономично и гигиенично.1 пирамидка рассчитана на 1 применение, все остальные герметично упакованы, что продлевает их срок годности.Пилинг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t>
  </si>
  <si>
    <t xml:space="preserve">Очищающая маска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t>
  </si>
  <si>
    <t>Крем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</si>
  <si>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 Взгляд становится отдохнувшим и молодым.  Экстракт ласточкиного гнезда комплексно оздоравливает кожу и улучшает ее внешний вид. Способствует выравниванию микрорельефа, уменьшению глубины морщинок и предупреждению образования новых. Повышает упругость и эластичность кожи.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</si>
  <si>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Шампунь с муцином черной улитки эффективно очищает волосы и кожу головы от мертвых клеток, средств для укладки, кожного жира, не вызывая раздражения. Увлажняет кожу головы, избавляет от перхоти и зуда, придает волосам нежный аромат. Создан на основе экстракта слизи черных улиток, которая насыщена полезными веществами, витаминами, содержит аллантоин, коллаген, эластин и гликолевую кислоту.</t>
  </si>
  <si>
    <t xml:space="preserve">Уменьшение глубины морщин, выравнивание цвета лица, подтягивание кожи, повышение ее эластичности, устранение сухости, шелушений и жирного блеска, придание лицу свежего вида и здорового цвета – таков результат воздействия крема для лица с муцином черной улитки от южнокорейского бренда Ayoume.
</t>
  </si>
  <si>
    <t xml:space="preserve"> Экстракт жемчужной пудры , богатый минералами и аминокислотами, заметно сокращает отечность, темные круги,  укрепляет поверхность кожи, делает её более упругой,  уменьшает количество и глубину морщинок и увлажняет. Коллоидное золото обладает уникальной способностью предупреждать преждевременное старение кожи, так как улучшает дыхание и питание клеток, насыщает их кислородом, стимулирует кровообращение, а также выводит токсины и шлаки, помогает бороться с морщинами и пигментацией.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</si>
  <si>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с пептидом Syn-Ake предназначены для антивозрастного ухода за кожей. Синтетический пептид является аналогом змеиного яда, который блокирует нервные импульсы, способствует расслаблению лицевых мышц, «замораживает» двигательную активность лица, что приводит к постепенному  разглаживанию мимических морщин, предупреждает появление новых. Патчи  питают, увлажняют, разглаживают, тонизируют, устраняют отеки и темные круги и выравнивают тон благодаря активным компонентам, дополняющим действие пептида змеиного яда Syn-Ake.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</si>
  <si>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Гидрогелевые патчи с улиточной слизью и коллоидным золотом. Средство освежает, тонизирует,  увлажняет и успокаивает кожу, обеспечивает антиоксидантную защиту, предупреждает преждевременное старение. При регулярном применении патчей кожа вокруг глаз становится упругой и эластичной, сеточка морщин разглаживается, темные круги и отечность становятся менее выраженными. Коллоидное золото обогащает кожу своими ионами, стимулируют обмен веществ, ускоряют клеточное деление и замедляют проявление возрастных изменений.
 Улиточный муцин интенсивно увлажняет кожу, разглаживает её текстуру, уменьшает глубину и выраженность морщин, стимулирует регенерацию тканей и улучшает общее состояние эпидермиса.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</si>
  <si>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для глаз с экстрактом зеленого чая и алоэ предназначены для ухода за зоной вокруг глаз. Регулярное нанесение патчей поможет не только убрать отеки, темные круги, мелкие морщинки и следы усталости, но и нормализовать обменные процессы. Экстракт зеленого чая помогает замедлить процессы старения, улучшает цвет лица, наполняет клетки антиоксидантами, борется с воспалениями, уменьшает отечность, наполняет витаминами К, С и группы В, улучшает состояние кожи с акне, снимает покраснение. Экстракт алоэ вера увлажняет, успокаивает, питает и освежает кожу вокруг глаз. Способ применения: На очищенную кожу под глазами приложить патчи, плотно прижать и оставить на 20-30 минут, затем снять и мягко вмассировать остатки средства.  *Возможна индивидуальная непереносимость компонентов.</t>
  </si>
  <si>
    <t>Патчи для глаз с коллагеном и гиалурновой кислотой  глубоко увлажняют, освежая внешний вид кожи. Коллаген повышает упругость и эластичность кожных покровов. Оказывает мгновенное подтягивающее действие, впитывает и удерживает влагу в подкожной прослойке, что обеспечивает коже постоянную увлажненность.   Гиалуроновая кислота стимулирует способность клеток кожи к регенерации, увлажняет и удерживает влагу внутри клеток, разглаживает первые морщинки, осветляет темные круги, убирает отеки за счет ускорения обменных процессов.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</si>
  <si>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Средство содержит экстракт листьев зеленого чая, облепихи крушиновидной и т.д. Сыворотка освежает кожу, делает ее чистой, питает. Экстракт листьев зеленого чая  выступает в качестве антибактерицидного, дезифинцирующего, регенерирующего и увлажняющего средства. Экстракт облепихи поддерживает здоровье кожи и обладает омолаживающими свойствами. Ягоды облепихи насыщены антиоксидантами, витаминами С и Е и т.д.  Способ применения: утром и вечером наносите мягкими, массирующими движениями на очищенную кожу лица и шеи.</t>
  </si>
  <si>
    <t>Сыворотка предназначена для проблемной кожи. Средство содержит экстракт мяты, масло чайного дерева, Bioecolia (актив, подавляющий развитие бактерий) и т.д. Масло чайного дерева в составе средства оказывает антибактериальное действие, уменьшает покраснения и успокаивает кожу. Bioecolia является натуральным комплексом сахаров, который поддерживает гомеостаз в эпидермисе. Обладает  успокаивающим, антимикробным эффектом, подавляет рост и распространение бактерий на коже. Способ применения: утром и вечером наносите мягкими, массирующими движениями на очищенную кожу лица и шеи.</t>
  </si>
  <si>
    <t xml:space="preserve">Содержит экстракт масла подсолнуха, масло семян жожоба, масло оливы. Средство восстанавливает РН-баланс кожи, делает ее гладкой и увлажненной.  Экстракт подсолнуха содержит протеины, лецитин, витамины А,С, Д и т.д.  Масло жожоба повышает эластичность кожи,  разглаживает морщины и они становятся менее заметными.  Масло оливы содержит полезные компоненты, такие как олеиновую кислоту, витамин С,   омега-3 и т.д.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
 </t>
  </si>
  <si>
    <t>Средство содержит масло семян подсолнуха, масло семян магнориума, масло семян макадамии. Экстракт подсолнуха содержит протеины, витамины А,С, Д и т.д. Масло макадамии отлично впитывается и смягчает кожу, обладает антивозрастным, увлажняющим и противовоспалительным действием. Масло магнориума увлажняет, укрепляет кожный барьер, обладает антиоксидантным действием.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t>
  </si>
  <si>
    <t>Гидрофильное масло для глубокой очистки пор. Содержит витаминный комплекс, экстракт древесного угля и т.д. Нежно удаляет любой макияж (BB крем, тональное средство, тушь, карандаш для глаз, помаду), глубоко очищает кожу, поры, удаляет загрязнения и излишки кожного жира. Экстракт древесного угля улучшает тургор кожи, питает клетки полезными минералами и микроэлементами, делает ее более увлажненной, упругой, свежей, сужает расширенные поры. Кожа приобретает более равномерный тон и гладкую текстуру. Способ применения: На сухую кожу лица нанести масло, помассировать 1-2 минуты, затем намочить руки водой и еще немного помассировать лицо. После этого лицо умыть теплой водой и продолжить свой обычный уход за кожей.</t>
  </si>
  <si>
    <t xml:space="preserve">Освежающее гидрофильное масло на основе 100% масла оливы. Особый состав с лепестками календулы предназначен для жирной кожи, склонной к воспалениям. Отлично убирает глубокие загрязнения и водостойкую косметику, содействуя повышенному очищению верхних слоев кожи и раскрывая сальные пробки. Великолепно увлажняет и смягчает, оказывая на кожу омолаживающее действие. Обладает мощным дезинфицирующим свойством и уменьшает выделение кожного сала. Применение: Сухими руками нанести на сухое лицо и дать раствориться макияжу. Затем помассировать с небольшим количеством воды, пока масло не побелеет. Умыться тёплой водой.
</t>
  </si>
  <si>
    <t>Продукт сочетает в себе свойства двух средств — пенки для умывания и гидрофильного масла. Содержит экстракт листьев зеленого чая,  экстракт ромашки, экстракт центеллы азиатской, экстракт корня солодки, Универсальное пенящееся средство для снятия макияжа, которое эффективно справляется со всеми видами загрязнений. Оно хорошо растворяет водостойкий макияж, ВВ и СС кремы, излишки кожного жира и сальные пробки, не сушит кожу, не оставляет чувство стянутости. Способ применения: Выдавить необходимое количество средства, нанести на лицо. Массировать в течение минуты. Когда образуется обильная пена и начнут растворяться загрязнения - смыть средство теплой водой.</t>
  </si>
  <si>
    <t>Питательный крем для лица - средство для ухода за чувствительной и сухой кожей, которое наполняет ее энергией, здоровьем и шикарной бархатистостью.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и в то же время плотная маслянистая текстура крема обеспечивает экономный расход. В состав питательного крема входит 8 различных компонентов, подобранных для усиления процессов регенерации эпидермиса и нормализации естественных процессов. Базовым ингредиентом является питательное лососевое масло, где сконцентрировано больше 20-ти аминокислот, коллаген, витамины Е, С, В, К и РР. Также в состав входит осветляющее лимонное масло, аденозин, минеральная вода и т.д. Способ применения: Крем наносится на чистую кожу и нежно распределяется кончиками пальцев.</t>
  </si>
  <si>
    <t>Гидрогелевые патчи с содержанием  лососевого масла и натуральными пептидами (8 видов), которые сокращают морщинки и устраняет темные круги, припухлости под глазами. Патчи подтягивают кожу, делает ее эластичной и защищает кожу от внешних раздражителей. Способ применения: после очищения и тонизирования кожи приложите патчи  под глаза, на носогубные складки, на шею и т.д.  Через 20-30 минут снять.</t>
  </si>
  <si>
    <t xml:space="preserve">Крем для глаз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легкими движенями до полного впитывания. </t>
  </si>
  <si>
    <t xml:space="preserve"> Сыворотка для лица содержит масло лосося гиалуроновую кислоту, глицерин и другие компоненты, способствующие удержанию влаги в коже на длительное время. Пантенол и бетаин укрепляют кожный барьер и защищают кожу от УФ-лучей, загрязнений, пыли окружающей среды. Также средство содержит ниацинамид и аденозин, которые уменьшают глубину морщин и осветляют кожу лица.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нанесите на очищенную кожу лица после тонера, легкими вбивающими движениями. </t>
  </si>
  <si>
    <t>Омолаживающий питательный крем с маслом лосося и пептидами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Нанести крем на чистую кожу лица и нежно распределить кончиками пальцев.</t>
  </si>
  <si>
    <t>Омолаживающий питательный крем с маслом лосося и пептидами обеспечивает глубокое питание, омоложение и восстановление кожи вокруг глаз.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Крем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на очищенную кожу легкими, массажными  движениями.</t>
  </si>
  <si>
    <t xml:space="preserve">Легкий омолаживающий крем-гель с маслом лосося и пептидами -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 который богат содержанием витаминов и полиненасыщенных жирных кислот и комплекс 8 пептидов которые способствуют омоложению, борются  с морщинами, укрепляют, питают и улучшают тонус, увеличивая содержание коллагена и эластина.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текстура крем-геля моментально впитывается не оставляя ощущения "жирной кожи" или липкости. Способ применения: нанесите на очищенную кожу лица легкими движениями. </t>
  </si>
  <si>
    <t>Гидрогелевые патчи с чёрным жемчугом! Осветляют и обновляют кожу вокруг глаз. Пудра чёрного жемчуга мощное средство в борьбе с усталостью кожи и тёмными кругами под глазами.За счёт содержания этого компонента в составе, патчи помогают улучшить кровообращение и придают коже красивое, естественное сияние. Высокое содержание аминокислот в гидрогелевых патчах, а так же экстракт золота помогут сделать вашу кожу здоровой и красивой!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</si>
  <si>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золотом и улиткой!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складочек.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</si>
  <si>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лососевым маслом и пептидами cодержат в себе лососеве масло, богатое рыбьим жиром. Пептиды обладают омолаживающим действием на кожу вокруг глаз: уменьшают глубину морщин, улучшают рельеф кожи, осветляют темные круги под глазами и укрепляют тонкую кожу, увеличивая содержание коллагена и эластина.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</si>
  <si>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 xml:space="preserve">Гиалуроновая кислота - один из лучших природных увлажнителей, связывающий воду в клетках и препятствующий ее испарению через эпидермис. Благодаря этому маска глубоко увлажняет и смягчает кожу, выравнивает рельеф и повышает упругость.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</si>
  <si>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</si>
  <si>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</si>
  <si>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 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</si>
  <si>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 Способ применения: на очищенную кожу лица, нанести маску на 10-15 мин., оставшуюся эссенцию распределить по коже лица.
</t>
  </si>
  <si>
    <t>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</si>
  <si>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
Способ применения: на очищенную кожу лица, нанести маску на 10-15 мин., оставшуюся эссенцию распределить по коже лица.
</t>
  </si>
  <si>
    <t>Крем с коллагеном проникает в глубокие слои кожи,  он ускоряет обновление клеток, стимулирует синтез собственного коллагена, дарит коже молодость, свежесть и упругость.
Коллагеновые волокна насыщают травмированные клетки, восстанавливают гидролипидный баланс, заполняют и разглаживают морщины. Помогает бороться как с первыми признаками старения кожи, так и заметно улучшает состояние зрелой кожи: способствует увлажнению и возмещению потерь аминокислот в клетках, питает, восстанавливает, укрепляет и смягчает кожу, повышает ее упругость.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</si>
  <si>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Высококачественный крем для увлажнения кожи, создает защитный слой на поверхности кожи, защищает от неблагоприятного влияния окружающей среды, глубоко увлажняет кожу и делает ее сияющей. Содержит гиалуроновую кислоту, ниацинамид, экстракт граната, инжира и т. д. Способ применения: На последнем этапе ухода за кожей возьмите необходимое количество  крема  и равномерно распределите его.</t>
  </si>
  <si>
    <t xml:space="preserve">Универсальный гель с алоэ вера предназначен для ухода за кожей лица и тела, за волосами и ногтями.  Гель наполняет кожу влагой, успокаивает её, снимает раздражения, избавляет от шелушений, создает охлаждающий эффект.  Гель с алоэ обладает ранозаживляющим действием, благотворно влияет на кожу и оздоравливает ее на клеточном уровне. Способ применения:  Средство можно использовать в качестве увлажняющей маски - нанесите на кожу лица на 5-10 минут, после смойте теплой водой.  В качестве маски для волос – нанести на чистые влажные волосы на 10-15 минут, затем смыть теплой водой. Также средство можно наносить после бритья. *Для охлаждающего эффекта храните в холодильнике. </t>
  </si>
  <si>
    <t>Увлажняющий и осветляющий витаминно-тонизирующий крем,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Экстракт каламанси (лайма), содержит в 30 раз больше витамина С, чем лимон.  Способ применения: на последнем этапе по уходу за кожей нанести средство.</t>
  </si>
  <si>
    <t xml:space="preserve">Увлажняющий и осветляющий витаминно-тонизирующая маска,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Можно наносить на лицо и тело. Обладает кремовой текстурой, без эффекта липкости. Экстракт каламанси (лайма), содержит в 30 раз больше витамина С, чем лимон. Способ применения: нанести средство на необходимый участок кожи, через 3 минуты смыть. </t>
  </si>
  <si>
    <t xml:space="preserve">Нежный целлюлозный гель-скатка с экстрактом цитрусовых осветляет кожу,уменьшает выработку кожного жира, выравнивает тон кожи, прекрасно очищает кожу от отмерших клеток. Содержит экстракт каламанси (лайма), содержащий в 30 раз больше витамина С, чем лимон. 
Способ применения: нанести средство на сухую очищенную кожу лица аккуратными массирующими движениями до появления "катышков", затем смойте остатки средства теплой водой. Применять 1-2 раза в неделю. </t>
  </si>
  <si>
    <t>Пенка для умывания с экстрактами трав и цитрусовых. Экстракт каламанси (лайма), содержит в 30 раз больше витамина С, чем лимон. Подходит для чувствительной кожи, не сушит. Хорошо очищает, содержит такие противовоспалительные экстракты как ромашка, имбирь,розмарин, зеленый чай. Увлажняет сухую кожу, поддерживает баланс влаги. Подходит для утреннего умывания и удаления косметики.</t>
  </si>
  <si>
    <t>Содержит экстракт каламанси (лайма), содержащий в 30 раз больше витамина С, чем лимон. Придает сияние безжизненной и тусклой коже, освежает и осветляет. Содержит 7 запатентованных ингредиентов для чувствительной кожи (экстракт зеленого чая, киноварь, лакрица, ромашка, розмарин  и т.д). Выравнивает тон кожи, прекрасно очищает кожу  Способ применения: нанести предварительно сухими ладонями на сухое лицо масло и помассировать в течение минуты. Затем смочить руки водой и еще помассировать кожу, для лучшего растворения макияжа и загрязнений. Затем хорошо смыть теплой водой. После этого продолжить очищение при помощи пенки.</t>
  </si>
  <si>
    <t>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осветляет веснушки, различные виды пигментации. Экстракт каламанси (лайма), содержит в 30 раз больше витамина С, чем лимон. Способ применения: нанести на очищенную кожу лица на 15-20 мин., остатки эссенции распределить по коже лица.</t>
  </si>
  <si>
    <t>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</si>
  <si>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 xml:space="preserve">Гель для тела содержит экстракт муцина улитки, шлемника, розмарина, центеллы азиатской, рейнутрии японской и т.д.  Средство укрепляет и тонизирует кожу, восстанавливает эластичность и упругость  и прекрасно увлажняет, успокаивает без эффекта липкости. Гель отлично устраняет кожные раздражения вызванные сухостью и небольшими солнечными ожогами (покраснения на коже). Способ применения: Нанести гель на кожу лица, в том числе и на кожу век, или тела, на волосы или ногти.
 </t>
  </si>
  <si>
    <t>Универсальный гель с алоэ  предназначен для ухода за кожей лица, тела, за волосами и ногтями. Гель наполняет кожу влагой, успокаивает ее, снимает раздражения, избавляет от шелушений, дает охлаждающий эффект. Обладает ранозаживляющим действием, благотворно влияет на кожу и оздоравливает ее на клеточном уровне.  Защищает кожу от неблагоприятных факторов внешней среды и УФ-излучения, ускоряет регенерацию тканей и замедляет процесс старения. Можно использовать гель после бритья. 
Способ применения: Нанести гель на кожу лица, в том числе и на кожу век, или тела, на волосы или ногти.</t>
  </si>
  <si>
    <t>Гель содержит экстракт каламанси (лайма), содержащий в 30 раз больше витамина С, чем лимоны. Гель наполняет кожу влагой, успокаивает её, снимает раздражения, избавляет от шелушений, освежает тусклую кожу, осветляет. Подойдет и в качестве средства после бритья, предотвращая раздражения и неприятные ощущения, дарит приятный охлаждающий эффект. Гель великолепно ухаживает за кистями рук: увлажняет и разглаживает кожу, укрепляет ногти, смягчает кутикулу. Гель не забудет и о ваших волосах – увлажняющая маска будет незаменима для сухих и ломких волос.
Способ применения: Нанести гель на кожу лица, в том числе и на кожу век, или тела, на волосы или ногти.</t>
  </si>
  <si>
    <t>Универсальный,  успокаивающий гель содержит гидролизованный коллаген. Наполняет кожу влагой, успокаивает её, снимает раздражения, восстнавливает тон кожи. Такой гель абсолютно универсален и может быть использован на лице, теле и даже волосах. Гель обладает водянистой структурой и абсолютно не жирный. После использования кожа нежная, увлажненная и не липкая. Гель максимально увлажняет кожу и способствует восстановлению клеток. Коллаген способствует восстановлению упругости и эластичности, увлажняет и улучшает влагоудерживающие свойства кожи, разглаживает мимические морщины и подтягивает кожу.
Способ применения: Нанести гель на кожу лица, в том числе и на кожу век, или тела, на волосы или ногти.</t>
  </si>
  <si>
    <t xml:space="preserve">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t>
  </si>
  <si>
    <t>Экстракт муцина улитки – один из самых востребованных компонентов в корейской косметике. Полностью натуральный продукт, который невозможно воссоздать и «вырастить» искусственно, обладает уникальным составом и уникальными свойствами.</t>
  </si>
  <si>
    <t>Гидрогелевые патчи с гиалуроновой кислотой представляют собой невероятно эффективный и, в то же время, деликатный уход за нежной кожей под глазами. Специальная форма и структура патчей способствуют плотному прилеганию. 
 Взаимодействие растительных экстрактов таких как: алоэ вера, экстракт портулака, зеленого чая,  хауттюйнии и т.д. с гиалуроновой кислотой обеспечивает эффективное увлажнение кожи, помогает устранить темные круги, повысить клеточный иммунитет, способствует активизации процессов омоложения и восстановления кожи.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</si>
  <si>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с коллагеном способствуют увлажнению, питанию, повышению упругости и эластичности кожи, оказывают интенсивный лифтинговый эффект, разглаживая возрастные и мимические морщинки.
Ключевые компоненты: экстракт листьев камелии китайской, хауттюйнии, экстракт алоэ вера,  экстракт портулака, аллантоина и т.д.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</si>
  <si>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порошок древесного угля, экстракт хауттюйнии, портулака, листьев алоэ вера, зеленого чая, аллантоина и т.д. Экстракт древесного угля прекрасно очищает поры от загрязнений, абсорбирует излишки кожного жира, делает кожу более мягкой, нежной и гладкой.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</si>
  <si>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 xml:space="preserve">Крем Snail Essential Cream от Eyenlip обогащен натуральным улиточным муцином и предназначен для интенсивного ухода за лицом. Средство в оригинальной, очень удобной упаковке восстанавливает и омолаживает покровы, увлажняет и совершенствует цвет лица
</t>
  </si>
  <si>
    <t xml:space="preserve">Увлажняющий крем Morning Boosting Cream из каталога Eyenlip создан для ежедневного ухода за лицом. Средство в новой оригинальной упаковке, помогающей экономно расходовать крем и защищающей от попадания пыли, насыщает ткани влагой, успешно борется с признаками шелушения и стягивания, раздражением, вялость, тусклым цветом лица.
</t>
  </si>
  <si>
    <t xml:space="preserve">Для интенсивного увлажнения и восстановления кожи лица косметический бренд Eyenlip предлагает эссенцию Snail Mucin Essence. 
Муцин улитки ― мощное средство, обладающее сразу несколькими полезными качествами. Улиточная слизь борется с воспалениями и сухостью, защищает от преждевременного старения, заживляет и укрепляет структуру тканей.
</t>
  </si>
  <si>
    <t xml:space="preserve">Гидрофильное масло для лица Easy Herb Cleansing Oil от корейского косметического бренда Eyenlip является эффективным средством для снятия макияжа любой стойкости и глубокого очищения кожи. Средство борется с черными точками, снимает раздражения и воспаления. Благодаря мягкости воздействия, масло может использоваться для ухода за сухой, проблемной, чувствительной и склонной к раздражениям и аллергическим реакциям кожей. 
</t>
  </si>
  <si>
    <t xml:space="preserve">Солнцезащитный крем Tea Tree Sun Cream от Eyenlip содержит комплекс SPF50 + PA +++ и предназначен для заботы о коже лица. Фильтры ограждают от разрушительного воздействия ультрафиолета, ухаживающие компоненты противостоят раздражению, увлажняют и смягчают покровы. Средство с легкой текстурой идеально подходит для жаркого времени года и посещения солярия. Крем, не оставляя ощущения жирности, впитывается, моментально освежает кожу. 
</t>
  </si>
  <si>
    <t xml:space="preserve">Маска Herb Sleeping Pack от корейской марки Eyenlip предназначена для ночного ухода за лицом. За несколько часов отдыха кожа избавляется от следов дневного стресса, раздражения и тусклости, восполняет недостаток влаги, обретает свежий здоровый вид.
</t>
  </si>
  <si>
    <t xml:space="preserve">Для глубокого очищения пор, укрепления структуры тканей и регуляции работы сальных желез косметологи Eyenlip предлагают маску-пленку Gold Peel Off Pack. Предназначенное для лица средство содержит коллоидное золото, обладает отменными очищающими и противовоспалительными свойствами, помогает увлажнить и оздоровить покровы. 
</t>
  </si>
  <si>
    <t xml:space="preserve">Маска-пленка Black Peel Off Pack создана косметологами Eyenlip для активного очищающего ухода и борьбы с черными точками. Средство для лица обогащено измельченным древесным углем. Природный компонент обладает отменными абсорбирующими, бактерицидными качествами, что позволят маске без усилий впитывать излишек себума, удалять сально-грязевые пробки, подавлять размножение патогенной микрофлоры, матировать и оздоравливать покровы.
</t>
  </si>
  <si>
    <t>Удаляет с лица пыль, отмершие клетки, очищает и сужает поры, выводит токсины, контролирует работу сальных желез, устраняет жирный блеск. Маска рекомендуется для жирной, комбинированной и проблемной кожи, для кожи с расширенными порами и черными точками.</t>
  </si>
  <si>
    <t xml:space="preserve">Гель Herb Therapy Inner Cleanser, представленный под маркой Eyenlip, учитывает особенности самой чувствительной кожи и предназначен для ежедневной, интимной гигиены.
</t>
  </si>
  <si>
    <t xml:space="preserve">Крем Milk Flower Tone Up Cream, предлагаемый косметологами Eyenlip, обладает осветляющими качествами и предназначен для заботы о лице. Средство с натуральным ухаживающим комплексом содержит микрогранулы с розовыми, перламутровыми и золотистыми пигментами. При нанесении на кожу они смешиваются, подстраиваются под цвет лица, улучшают, осветляют и выравнивают его. Продукт идеально справляется с ролью основы под макияж, матирует, разглаживает и увлажняет покровы. 
</t>
  </si>
  <si>
    <t xml:space="preserve">ББ-крем для создания безупречного макияжа, ухода за кожей и защиты от ультрафиолета. Крем создает легкое покрытие, которое маскирует несовершенства, выравнивает тон кожи. Благодаря мощным солнцезащитным фильтрам, бб-крем оберегает кожу от ожогов, появления пигментации, предупреждает фотостарение кожи.
</t>
  </si>
  <si>
    <t>Содержат в составе экстракт каламанси (лайма), ниацинамид, аденозин,  фруктовые кислоты, растительные экстракты, сок алоэ вера, аллантоин, эфирные и растительные масла для укрепления, улучшения эластичности кожи вокруг глаз. Активные компоненты, входящие в состав, улучшают регенерацию кожи под глазами, восстанавливают баланс необходимых полезных веществ, ускоряют естественные процессы омоложения, устраняют «гусиные лапки».  Снимают раздражения, избавляют от отеков, темных кругов под глазами. Морщинки разглаживаются, мешки под глазами заметно подтягиваются и уменьшаются.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патчи  на 20-40 минут.</t>
  </si>
  <si>
    <t>Применяется для размешивания альгинатной маски вместо воды. 65гр на 1,5 мерной чашки маски. Перед использованием взболтать.Помогает коже впитать все полезные вещества из маски. Сохраняет кожу увлажненной во время и после процедуры.Можно использовать вместо воды или смешивать.Состав: Вода, экстракт лакричника, экстракт шалфея, экстракт лимонника, экстракт коптиса, экстракт зеленого чая, алоэ, экстракт гамамелиса, глицерин, бутиленгликоль,
Хранить подальше от детей. Избегать нагрева и попадания прямых солнечных лучей</t>
  </si>
  <si>
    <t>Маска-перчатка для рук специальное средство профессионального ухода. Этот продукт представляет собой маску в форме перчаток, выполненных из нетканого материала . Маска пропитана эссенцией, в состав которой входит масло кокоса, арганы и керамиды. Маска оказывает увлажняющее, оздоравливающее и осветляющее действие. Используйте каждый раз когда кожа ваших рук становится сухой. 
Применение: Перед применением масок необходимо очистить кожу рук, достать маски-перчатки из упаковки и надеть на руки. Через 20-30 минут снять маски с рук и впитать остатки средства в кожу.</t>
  </si>
  <si>
    <t>Кожа на ножках полностью обновляется и становится нежной.Использование: 1. Наносится на очищенную и распаренную кожу стоп.  2. Наденьте носочки 3.Добавьте по 1 пакету с пилингом в каждый носочек. 4. Подождите примерно 1- 1,5 часа. 5. Снимите носочки, тщательно помойте ноги теплой водой, вытрите ноги. 6. Через 4-6 дней кожа на ногах начнет активно обновляться, спадая хлопьями с подошвы. НЕ ПРИМЕНЯЙТЕ скрабирующих до и во время всей процедуры. Рекомендуется использовать раз в 2 месяца.</t>
  </si>
  <si>
    <t>Маска содержит в своем составе коллоидное золото и золотую пудру, который разглаживают морщины, активизируют синтез коллагена и эластина, увлажняют кожу и укрепляют овал лица. Натуральные масла глубоко питают и восстанавливают кожу, активные компоненты способствуют выведению пигментных пятен и восстановлению здорового цвета лица.  Золото обладает бактерицидным действием, повышает способность кожи к сохранению влаги. Шлемник активизирует естественные барьерные функции кожи для защиты от внешней среды.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</si>
  <si>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Маска гидрогелевая с коллагеном содержит водорастворимый гидролизованный коллаген и аденозин – компонент бля борьбы с морщинами.  Маска удерживает влагу и укрепляет эластичность кожи, а также помогает выравнять тон кожи.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</si>
  <si>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Гидрогелевые патчи с пептидами предназначены для ухода за нежной кожей вокруг глаз и оказывают выраженное омолаживающее действие.
Патчи плотно прилегают и, благодаря длительному воздействию, интенсивно воздействуют на кожу: увлажняют ее, оказывают релаксирующее действие на мимическую мускулатуру, способствует разглаживанию мелких и уменьшению глубины выраженных морщин, осветляют темные круги под глазами, делают кожу более упругой и подтянутой.
Способ применения: приложить патчи к коже под глазами и оставить на 20-30 минут, после чего патчи снять, а остатки эссенции аккуратно вмассировать.</t>
  </si>
  <si>
    <t>Тканевая маска содержит натуральные ингредиенты и поддерживает здоровье Вашей кожи, увлажняет и придает ей сияние. Маска с экстрактом оливы способствует глубокому увлажнению кожи, витамин Е и полифенол укрепляет кожу лица, восстанавливает защитный барьер кожи. Содержит экстракт оливы,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</si>
  <si>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граната обладает ярко выраженным омолаживающим воздействием.  Натуральный AHA  компонент очищает кожу  от омертвевших клеток, стимулирует синтез коллагена, делает ее упругой и эластичной.  Содержит экстракт граната,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</si>
  <si>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картофеля  успокаивает чувствительную кожу лица, очищает и сужает поры. Содержит экстракт картофеля,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</si>
  <si>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меда обладает активным питательным и антивозрастным действием, способствует интенсивному увлажнению. Содержит экстракт меда,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</si>
  <si>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чайного дерева обладает противовоспалительным и антисептическим действием, выводит токсины, очищает и сужает поры. Содержит экстракт чайного дерева,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</si>
  <si>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жемчуга обладает антивозрастным и осветляющим действием, придает  тусклой коже здоровое  сияние и ровный тон. Содержит экстракт жемчуга,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</si>
  <si>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увлажняющим компонентом алоэ вера успокаивает и витаминизирует кожу лица. Содержит экстракт  алоэ вера,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</si>
  <si>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коллагеном делает кожу лица эластичной и упругой, а также сокращает морщинки вокруг глаз. Содержит гидролизованный коллаген, экстракт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</si>
  <si>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красным женьшенем богат витаминами и микроэлементами, которые способствуют омоложению и оздоровлению клеток кожи. Содержит экстракт красного женьшеня,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</si>
  <si>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содержанием стволовых клеток укрепляет тургор кожи восстанавливает эластичность, обладает увлажняющим антивозрастным и действием. Содержит экстракт стволовых клеток,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</si>
  <si>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Хит продаж в Корее – филлеры для волос Lador Perfect Hair Fill-Up способны восстановить даже самые сухие, поврежденные и ломкие волосы.
Проникая вглубь структуры волоса, филлер ладор заполняет пустоты, возникшие в результате повреждений, сглаживает чешуйки волоса. В итоге, волосы становятся ровными, гладкими и блестящими, отлично расчесываются, не спутываются, нормализуется pH баланс кожи головы, устраняя зуд и раздражения.</t>
  </si>
  <si>
    <t>Всеми любимый филлер для волос Lador Perfect Hair Fill-Up теперь в удобном и практичном объеме в 150мл! Теперь состав и эффект от средства стали еще лучше! Филлер всего за одну процедуру преобразит ваши волосы, сделает их невероятно сильными, здоровыми, шелковистыми и блестящими!  Волосы становятся эластичными, увлажненными, сокращается количество секущихся кончиков, они выглядят здоровыми и надежно защищены от вредного воздействия окружающей среды.</t>
  </si>
  <si>
    <t>И летом в жару, и зимой во время отопительного сезона, и в любое другое время года специальный спрей подарит волосам необходимый уход и защиту, сделает гладкими и блестящими.</t>
  </si>
  <si>
    <t>Привести в порядок кутикулу волоса, которая из-за частых сушек и окрашиваний перестала быть гладкой, можно, напитав волос коллагеном и кератином.
Именно этой стратегии по восстановлению красоты волос и следует этот кератиновый спрей. Если ваши волосы пористые, сухие и выглядят, как солома, он сможет превратить их в ухоженные, мягкие и блестящие локоны.</t>
  </si>
  <si>
    <t>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t>
  </si>
  <si>
    <t xml:space="preserve">Питание + увлажнение + блеск + гладкость – всё это маска Lador Eco Hydro LPP Treatment, предназначеная для профессионального салонного ухода за волосами в домашних условиях.
</t>
  </si>
  <si>
    <t>Маска для поврежденных и сухих волос Lador Eco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t>
  </si>
  <si>
    <t>Маска для поврежденных и сухих волос с коллагеном оказывает серьезный оздоравливающий, увлажняющий и укрепляющий эффект на волосы от корней до кончиков. Обладает повышенной кислотностью ph 4.5, что улучшает состояние волос и кожи головы, уменьшается ломкость, предотвращается появление перхоти и посеченых кончиков. Благодаря коллагену и аминокислотному комплексу LPP волосы становятся более ровными, упругими, гладкими и блестящими. Подходит для окрашенных, сухих и поврежденных волос.</t>
  </si>
  <si>
    <t>Натуральный органический шампунь для волос содержит аминокислоты, кератин, протеины шёлка, коллагеновый протеин и растительный белок. Многофункциональный шампунь решает три основных задачи:
- глубокое очищение волос и кожи головы
- восполнение белка
- питание кутикулы волос.</t>
  </si>
  <si>
    <t>Бессульфатный шампунь La’dor Keratin LPP Shampoo с кератином предназначен для профессионального ухода за волосами любого типа. Средство помогает быстро восстановить поврежденные и «уставшие» волосы, вернуть локонам упругость и блеск, запечатать секущиеся кончики, предотвратить ломкость и истончение при использовании фена и утюжка.</t>
  </si>
  <si>
    <t>Кератин – это материал, из которого практически и состоят наши волосы. Чем выше содержание кератина, тем здоровее и красивее волосы. А вот недостаток кератина волосы становится рыхлыми, ломкими, появляются секущиеся кончики. Волосы теряют блеск, гладкость и упругость.</t>
  </si>
  <si>
    <t>Идеальный выбор для сухих и поврежденных волос – защитный бесщелочной шампунь. Питание + блеск + объём + стойкость цвета.</t>
  </si>
  <si>
    <t>Профессиональный шампунь для сухих, поврежденных и тусклых волос. Бережно очищает волосы и кожу головы от загрязнений, оздоравливает их, омолаживает, выравнивает их текстуру. Волосы становятся сильными, упругими, здоровыми, идеально гладкими и шелковистыми. Шампунь помогает поддерживать оптимальный рН-баланс кожи головы, стимулирует рост волос, предупреждает их выпадение, устраняет секущиеся кончики.</t>
  </si>
  <si>
    <t>La’dor Damaged Protector Acid Conditioner — это слабощелочной кондиционер для волос с протеинами шелка. Он смягчает, питает, увлажняет, оздоравливает и успокаивает локоны, разглаживает их по всей длине, облегчает укладку и расчёсывание.</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</si>
  <si>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t>
  </si>
  <si>
    <t>Шампунь прекрасно справляется с решением различных проблем кожи головы и волос: увлажняет и успокаивает, снимает зуд и раздражения кожи, предупреждает появление перхоти, восстанавливает и укрепляет волосы. Кроме того, шампунь предупреждает вымывание цвета окрашенных волос, устраняет пористость и секущиеся кончики.</t>
  </si>
  <si>
    <t>Глубоко увлажняющий профессиональный бессиликоновый кондиционер предназначен для сухих и поврежденных волос. Восстанавливает и укрепляет волосы, устраняет пористость и секущиеся кончики.</t>
  </si>
  <si>
    <t xml:space="preserve">Увлажняющий бессиликоновый шампунь для волос La'dor Moisture Balancing Shampoo - содержит натуральный запатентованный компонент, который защищает кожу головы и придает волосам объем. Содержит 6 видов органических экстрактов запатентованных GREENOL: лаванда, бергамот, фрезия, ромашка, мята и розмарин. </t>
  </si>
  <si>
    <t>Глубоко увлажняющий профессиональный бессиликоновый кондиционер предназначен для сухих и поврежденных волос.
В составе кондиционера инновационный запатентованный комплекс GREENOL, который оказывает мощное антиоксидантное действие, защищает волосы от разрушения свободными радикалами, а также минимизирует агрессивное воздействие внешних факторов.</t>
  </si>
  <si>
    <t>Дорогой, салонный уход за волосами в домашних условиях от компании La’dor. Средства позволяют ухаживать как за кожей головы, так и за волосами от самых корней до кончиков.</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</si>
  <si>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</si>
  <si>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Экспресс-средство для поврежденных волос.Сыворотка восстанавливает секущиеся волосы,запаивая их на концах.Средство содержит улиточный муцин,гидролизованный кератин, масло моринги и высокоэффективный желатин.Принцип работы сыворотки базируется на способности "склеить" чешуйки волоса. Этот эффект хорошо закрепляется термо-обработкой волоса, то есть во время последующей укладки волос феном или утюжком.</t>
  </si>
  <si>
    <t xml:space="preserve"> </t>
  </si>
  <si>
    <t>Восстанавливающая эссенция для повреждённых волос Lador Eco Silk-Ring Hair Essence с протеинами шёлка, витамином Е и маслом жожоба. Сыворотка направлена на глубокое восстановление и питание повреждённых, сухих, окрашенных волос.</t>
  </si>
  <si>
    <t>Инновационная формула с "системой памяти локонов" обеспечивает волосам дополнительный объём, а также надолго сохраняет безупречность прически, независимо от того, выпрямлялись ли волосы предварительно или наоборот завивались. Кроме того, эссенция увлажняет и питает волосы, повышает их эластичность, защищает от агрессивного воздействия окружающей среды</t>
  </si>
  <si>
    <t>La’dor Miracle Soothing Serum — восстанавливающая сыворотка, которая оздоравливает волосы изнутри и создает на поверхности тончайший барьер, защищающий локоны от негативного влияния внешних факторов, химических и термических воздействий. Буквально за несколько применений средство возвращает волосам шелковистость и упругость, восстанавливает гидробаланс и склеивает секущиеся кончики.</t>
  </si>
  <si>
    <t>Средства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</si>
  <si>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Pure Henna Shampoo — шампунь на основе ментола, коллагена и хны, предназначенный для восстановления волос, интенсивного ухода за кожей головы, лечения перхоти и защиты локонов от негативных внешних воздействий. Средство быстро успокаивает раздражения, борется с причинами возникновения перхоти, делает волосы послушными и здоровыми, возвращает им блеск и шелковистость.</t>
  </si>
  <si>
    <t>Маска от La’dor способствует глубокому очищению кожи головы от скопившихся омертвевших клеток, регулирует работу сальных желез, предупреждает выделение излишков кожного жира и появление перхоти. Улучшает кровообращение в коже головы, укрепляет волосяные луковицы, а, значит, и сами волосы. Подходит для всех типов волос.</t>
  </si>
  <si>
    <t>Маска-пилинг для волос и кожи головы Lador Tea Tree Scalp Hair Pack очищает кожу головы, стимулирует кровообощение и обменные процессы. Способствует оздоровлению кожи головы, укреплению и росту волос, увлажняет, избавляет от перхоти, сухости и шелушения. Содержит масло чайного дерева, мяту, прополис и улиточный экстракт.</t>
  </si>
  <si>
    <t>Cредства для ухода за волосами и кожей головы от La’dor – это профессиональные линии, сочетающие традиции восточной медицины с передовыми разработками корейских ученых. Прежде всего, средства Lador предназначены для поврежденных волос. Инновационная формула средств воссоздает первоначальную целостность волос, способствует восстановлению гидролипидной оболочки волосяных стержней, которая служит естественной защитой здоровых волос.</t>
  </si>
  <si>
    <t>Lador Triple x3 Natural Shampoo для восстановления поврежденных волос. Поможет улучшить состояние волос и кожи головы, оказывая балансирующее действие и устраняя зуд, сухость и перхоть. Средство не содержит в составе силиконы и парабены. В первую очередь шампунь рекомендуется для использования на ломких, сухих и тусклых волосах, которые регулярно подвергаются вредному воздействию окружающей среды.</t>
  </si>
  <si>
    <t>La’dor Dermatical Scalp Tonic — это активизирующий тоник для волос с целебными травами. Он предотвращает выпадение и ломкость прядей, устраняет перхоть, питает, смягчает и увлажняет кожу головы.</t>
  </si>
  <si>
    <t>Пилинг для кожи головы Lador Scalp Scaling Spa Ampoule — это СПА-процедура, которую можно делать в домашних условиях. Компоненты пилинга тщательно очищают кожу головы и корни волос, а так же питают, охлаждают и восстанавливают кожный покров. Быстрый охлаждающий эффект ментола помогает успокоить чувствительную кожу головы, слизь улитки, аргановое масло, экстракт чайного дерева и экстракт зеленого чая питают волосяные луковицы, тщательно ухаживают за волосами, наполняют их силой.</t>
  </si>
  <si>
    <t>Новая натуральная 7-ми минутная краска для волос с экстрактом хны идеально окрасит волосы и скроет седину без вреда для ваших волос.Содержит чернила кальмара,экстракт хны,экстракт ромашки,экстракт алоэ и т.д.Краска подарит глубой и насыщенный цвет.</t>
  </si>
  <si>
    <t>Lador Wonder Pic — это увлажняющий мист для волос с растительными экстрактами. Он смягчает и питает локоны, устраняет спутанность, снимает статическое напряжение, делает пряди мягкими, гладкими, послушными и ухоженными.</t>
  </si>
  <si>
    <t xml:space="preserve">Увлажняющий экспресс-бальзам для волос Lador Wonder Balm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t>
  </si>
  <si>
    <t>Средство для придания волосам гладкости и объема Wonder Tear обладает тройным действием: придает объем, укрепляет и увлажняет. Входящие в состав протеины шелка и 20 видов аминокислот увлажняют, защищают и делают волосы гладкими.  Экспресс-средство оказывает потрясающий кондиционирующий эффект равноценный профессиональному уходу.</t>
  </si>
  <si>
    <t>Шампунь для всей семьи Lador Family Care Shampoo - гипоаллергенное средство для очищения и увлажнения волос и кожи головы. Комплекс натуральных компонентов в составе, мягкая формула средства и большой объем делает шампунь универсальным, и подходящим для женщин, мужчин и детей.</t>
  </si>
  <si>
    <t xml:space="preserve">Бессульфатный шампунь против выпадения волос Lador Dermatical Hair-Loss Shampoo с пантенолом и салициловой кислотой. Средство эффективно очищает, отшелушивает омертвевшие клетки и стимулирует приток крови к корням волос, ускоряя их рост. Подходит даже для чувствительной кожи головы, успокаивает и снимает зуд, помогает в борьбе с перхотью, укрепляет волосяные луковицы и предотвращает потерю волос. </t>
  </si>
  <si>
    <t>Some By Mi</t>
  </si>
  <si>
    <t xml:space="preserve">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
</t>
  </si>
  <si>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</si>
  <si>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t>
  </si>
  <si>
    <t xml:space="preserve">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t>
  </si>
  <si>
    <t xml:space="preserve">Гидрогелевые патчи имеют в своем составе прополис, зеленый прополис, мед, королевское желе, экстракт куркумы, паровой экстракт листьев, корней кава-кава, аденозин, гиалуроновую кислоту, комплекс пептидов (Acetyl Hexapeptide-8, Copper tripeptide-1, Tripeptide-1, Palmitoyl pentapeptide-4, Hexapeptide-9)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</si>
  <si>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Гидрогелевые патчи имеют в своем составе морскую воду, натуральный морской коллаген, экстракт ламинарии, экстракт ундарии перистой, экстракт кодиума, экстракт энтероморфа компресса, экстракт жемчуга, гиалуроновая кислота. Ламинария имеет мощный омолаживающий эффект. Она возвращает коже упругость, эластичность, обеспечивает долгосрочное увлажнение и придает ей более яркий цвет лица. Укрепляя кожу путем улучшения баланса микроэлементов, она предотвращает образование морщи и птоза, а также частично помогает справиться с уже начальными проявлениями старения. </t>
  </si>
  <si>
    <t xml:space="preserve">Крем JMsolution Honey Luminous Royal Propolis Roll-On Eye Cream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</si>
  <si>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Крем 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</si>
  <si>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 xml:space="preserve">Крем  содержит экстракт розы.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</si>
  <si>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 xml:space="preserve">Многофункциональный питательный крем для глаз и лица обладает пролонгированным питательным и успокаивающим действием, повышает эластичность и упругость, разглаживает морщинки, восстанавливает мягкость и гладкость кожи, улучшает эластичность и здоровое сияние
В составе крема содержится: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</si>
  <si>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Многофункциональный крем для глаз и лица питает и увлажняет кожный покров, насыщая его влагой в достаточном количестве. Разглаживает кожу, устраняя морщины и придавая коже упругость и эластичность. Устраняет темные круги под глазами. Постепенно выравнивая тон кожи. 
В составе крема содержится: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 </t>
  </si>
  <si>
    <t>Многофункциональный подтягивающий крем для глаз и лица обладает пролонгированным увлажняющим и питательным действием, повышает эластичность и упругость, разглаживает морщинки. Стимулирует производство коллагена и эластина. Создает защитный увлажняющий барьер. 
В составе крема содержится: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
Масло ши содержит большое количество витаминов и минералов, отлично переносится кожей, оказывает восстанавливающее и омолаживающее действие, борется с видимыми признаками старения и увядания кожи,
повышает упругость и эластичность, улучшает цвет лица, состояние кожи.</t>
  </si>
  <si>
    <t>Маска содержит комплекс морских экстрактов, экстракт жемчуга, морская вода Gangwondo Маска обладает глубоко увлажняющим действием. Глубоководная морская вода и комплекс морских экстрактов создают глубокий уход за кожей и поддержание ее эластичности. Интенсивная терапия нижней трети лица.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Усиливает кровообращение, улучшает цвет кожи и выравнивает ее рельеф.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</si>
  <si>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 прополиса, экстракт зеленого прополиса, маточное молочко, тройной комплекс пептидов, тройная гиалуроновая кислота.Маска обладает глубоко питательным действием, восстанавливает мягкость и гладкость кожи, улучшает эластичность и здоровое сияние кожи.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 Натуральный лист целлюлозы мягко прилегает к коже, не образует раздражения кожи.Маска особенно рекомендована для кожи, которая потеряла упругость и эластичность в нижней трети лица.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</si>
  <si>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экстракты цветов, тройную гиалуроновую кислотуМаска обладает глубоким увлажняющим и питательным действием, повышает эластичность и упругость кожи.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</si>
  <si>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 xml:space="preserve">Маска содержит экстракт авокадо, который направлен на восстановление, увлажнение, питание кожи. Масло авокадо – это без преувеличения кладезь полезных веществ, витаминов и микроэлементов. В нём сбалансированное количество белков, углеводов, насыщенных и ненасыщенных жирных кислот. Кроме того, в нём присутствуют такие составляющие, как лецитин, фосфатиды и аминокислоты. Маска содержит витамин Е, который продляет молодость кожи, замедляет процесс старения клеток. Масло авокадо, благодаря оптимальному сочетанию в нём витаминов В, D, Е, F оказывает положительное воздействие на сухую и шелушащуюся кожу. </t>
  </si>
  <si>
    <t xml:space="preserve">Тканевая маска, обогащенная минералами которыми богат рис, создает двухслойный барьер сохранения влаги, чтобы сделать вашу кожу чистой и сияющей. Лист tencel qupra, из которого состоит маска, хорошо прилегает к коже, не создавая пузырьков воздуха и помогает обеспечить глубокое питание вашей коже. Аминокислоты и экстракт ферментированный золотого риса обеспечивают глубокое питание и увлажнение кожи, а также устраняют тусклый неровный цвет лица. Система ферментации риса, состоящая из лактобактерий, делает вашу кожу упругой и эластичной.
</t>
  </si>
  <si>
    <t>Интенсивно увлажняет, восполняет недостаток влаги в клетках эпидермиса и предотвращает дегидратацию кожи. Устраняет сухость, улучшает цвет лица и ускоряет процессы обновления кожи. 
Комплекс из 7 видов гиалуроновой кислоты помогает сохранить молодость кожи, поддерживает необходимый уровень увлажнения в клетках эпидермиса, повышает упругость и эластичность кожного покрова, активизирует синтез коллагеновых волокон.
Ультратонкая маска из купры плотно прилегает к коже и препятствует испарению влаги. Такая основа маски позволяет передать клеткам кожи максимум полезных компонентов и повышает степень их усваиваемости.</t>
  </si>
  <si>
    <t>Маска для яркости тона с высококонцентрированной витаминной эссенцией которая обладает осветляющим и очищающим эффектом. Маска содержит комплекс из 12 витаминов которые возвращают коже здоровое сияние и жизненную энергию. Нежная тканевая маска удерживает эссенцию и эффективно доставляет питательные вещества в вашу кожу. Витаминный комплекс (витамин С, витамин Н, витамин В5, витамин В1, витамин В6, витамин В2, витамин В12, витамин Е, Глутатион, витамин В9, витамин К2, витамин Р) - мягко осветляет и выравнивает тон, убирает тусклость, красноту, повышает тонус кожи и придает ей здоровое сияние. Увлажняет, замедляет возрастные изменения кожи и повышает упругость эпидермиса.</t>
  </si>
  <si>
    <t>Глубоко увлажняющая и питающая кожу тканевая маска с высоким содержанием гиалуроновой кислоты. Максимальное содержание гиалуроновой кислоты, пептидов и коллагена позволяет маске эффективно увлажнять кожу, придавать упругость, разглаживать морщинки, выравнивать тон кожи.
Пантенол и аллантоин в составе маски создают защитный барьер, стимулируют регенерацию клеток кожи и рост новых.</t>
  </si>
  <si>
    <t xml:space="preserve">Укрепляющая маска с аминокислотами JMsolution Water Luminous S.O.S. Ringer Amino Mask. Двойная ампульная маска с эссенцией на основе масел нормализует водно-жировой баланс кожи, активно питает и увлажняет, устраняет сухость, зуд и шелушения. Успокаивает раздражения, снимает покраснения и обладает антисептическим действием. Продукт хорошо подойдет для всех типов кожи, но особенно рекомендуется для сухой, зрелой или чувствительной.
Двойная система использования маски позволяет в кратчайшие сроки устранить сухость, напитать кожу необходимыми активными компонентами и восстановить её тонус. </t>
  </si>
  <si>
    <t>В составе эссенции, пропитывающей маску, экстракт золотистого шелкопряда (1000 мг), тройная гиалуроновая кислота, масло камелии, цветочная вода бессмертника, водный экстракт граната, водный экстракт кипариса, водный экстракт бамбука, водный экстракт алоэ вера, ферментированные экстракты сои и риса, Маска поможет восстановить эластичность эпидермиса кожи, поддержит ее защитные барьеры. Сохранит оптимальный уровень влаги в ее фибропластах.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</si>
  <si>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Экстракт шелкопряда (4,900 PPM), тройная гиалуроновая кислота, экстракт ацеролы, жемчужный порошок, масло моринги, пептидный комплекс, способствует выравниванию тона и текстуры кожи, помогает восстановить эластичность эпидермиса кожи.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</si>
  <si>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 xml:space="preserve">Для проблемной и чувствительной кожи. Обладает антибактериальным и заживляющим действием, помогает в борьбе с акне и воспалениями, осветляет пост-акне и устраняет покраснения, ускоряет обновление клеток и увлажняет. Повышает защитные функции кожи, укрепляет гидролипидный барьер и предотвращает негативное воздействие внешних факторов. Улучшает проницаемость капилляров и укрепляет сосуды, обладает противокуперозным действием, снимает раздражения и зуд.Экстракт центеллы азиатской и мадекассосид воздействует как на поверхности кожи, так и в клетках эпидермиса. Восстанавливает гидро-липидный баланс, увлажняет и питает, ускоряет регенерацию, заживляет и лечит воспаления. </t>
  </si>
  <si>
    <t>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Керамиды, акваксил и экстракт березы разглаживают мимические морщины и кожные заломы, защищают кожу от обвисания и потери упругости, устраняют сухость и шелушения. Все компоненты маски являются гипоаллергенными и подходят даже для чувствительной кожи. Маска восстанавливает защитный барьер кожи, укрепляет иммунитет и повышает устойчивость эпидермиса к негативному воздействию окружающей среды.</t>
  </si>
  <si>
    <t>Маска содержит розовую эссенцию, включающую в себя розовую воду, экстракты 3-х видов цветов, натуральные лепестки дамасской розы, тройную гиалуроновую кислоту и пептидный комплекс. 
Витализирующая эссенция с розовым комплексом, пропитывающая маску обеспечивает превосходное питание и увлажнение, укрепляет барьерные функции кожи, стимулирует синтез коллагена и эластина, ответственных за упругость и эластичность кожи.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t>
  </si>
  <si>
    <t>Трёхшаговый набор для сияния кожи  с жемчугом. Комплекс состоит из пенки для умывания, черной тканевой маски и осветляющего крема, он направлен на интенсивное увлажнение и выравнивание тона, мягко осветляет, сужает поры и нормализует работу сальных желез. Набор деликатно отшелушивает, удаляя омертвевшие клетки эпидермиса и ускоряя процессы регенерации. Убирает покраснения, способствует заживлению воспалений и возвращает коже сияние. Помогает в борьбе с черными точками, очищает и сужает поры, регулирует выработку кожного сала. В состав комплекса входят морские экстракты, которые оздоравливают и укрепляют иммунитет кожи, наполняя её полезными минералами и микроэлементами.</t>
  </si>
  <si>
    <t>Маска включает в себя 3 этапа ухода: 
1. увлажняющая эссенция, 
2. осветляющая маска с экстрактом жемчуга, 
3. крем для лица и век. 
В составе средств трехступенчатой маски JMSOLUTION Marine Luminous Pearl Deep Moisture Mask: 
– морская вода с больших глубин из провинции Кэнвондо, – гидролизованный коллаген, – конхиолин (гидролизованный жемчужный протеин), –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t>
  </si>
  <si>
    <t>Маска содержит увлажняющий комплекс, жемчужный порошок, тройную гиалуроновую кислоту, 5 цветочных экстрактов, пептидный комплекс, розовую воду.
Эссенция с перламутром, пропитывающая маску способствует осветлению и ревитализации кожи. Маска подарит коже сияние, заметно повысить её тонус и эластичность.</t>
  </si>
  <si>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</si>
  <si>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</si>
  <si>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</si>
  <si>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0" type="noConversion"/>
  </si>
  <si>
    <t>Тонер обогащенный гиалуроновой кислотой, экстрактом прополиса, медом и пептидами питает и увлажняет кожный покров, насыщая его влагой и полезными компонентами в достаточном количестве. Помогает повысить эластичность и упругость, разглаживает морщинки. Оберегает кожу от появления сухости и шелушений, питает и смягчает, делает кожу гладкой, шелковистой, сияющей.
В составе тонера содержится:
- мед, прополис, маточное молочко, обеспечивают питание кожи, повышают защитные свойства кожи, улучшают клеточный метаболизм, возвращают коже упругость и эластичность.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</si>
  <si>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Тонер обогащенный гиалуроновой кислотой и глубоководной морской водой питает и увлажняет кожный покров, насыщая его влагой в достаточном количестве. Помогает успокоить кожу, восстановить тонус, вернуть свежесть и эластичность, разгладить морщинки, укрепить контуры лица.
В составе тонера содержится:
– гиалуроновая кислота в трёх разных видах проникает глубоко в кожу, помогающая удерживать увлажнённость на высоком уровне. 
– чистейшая морская вода из провинции Кэнвондо, которая содержит более 70 видов минералов, улучшая баланс pH кожи для увлажнения, очищения и оживления;
– гидролизованный морской коллаген, богатый ценными аминокислотами для питания кожи;– экстракты пяти видов морских водорослей;
– перламутровая пудра и три компонента жемчужных раковин уезда Вандо, помогающих увлажнить кожу, осветлить её и выровнять тон</t>
  </si>
  <si>
    <t>Тонер обогащенный гиалуроновой кислотой и цветочными экстрактами питает и увлажняет кожный покров, насыщая его влагой в достаточном количестве. Помогает повысить эластичность и упругость, разглаживает морщинки. Стимулирует производство коллагена и эластина. Делает кожу гладкой и сияющей. 
В составе тонера содержится:
- вытяжки из цветов розы, цветов вишни, цветов лаванды, цветов моринги, цветов календулы – увлажняют, легко обеззараживают, придают нежнейший аромат;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</si>
  <si>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Плотная пена, полученная из порошка, быстро и легко удаляет поры, загрязняющие кожу. Очищает кожу, удаляя мертвые клетки и отходы кожи, Обогащенный королевским прополисом и трехслойными гиалуроновыми кислотами, этот очищающий порошок питает и возрождает кожу лица.
Рассчитано на одно применение.</t>
  </si>
  <si>
    <t>Бальзам для губ, с прополисом. Делает губы невероятно мягкими и естественными, в то же время не липкими</t>
  </si>
  <si>
    <t xml:space="preserve">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 </t>
  </si>
  <si>
    <t>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t>
  </si>
  <si>
    <t xml:space="preserve">Ампульная лифтинговая маска-желе создает защитный увлажняющий барьер, улучшает цвет лица, придавая коже здоровый вид и свечение. Маска восстанавливает шелковистость кожи, придает ей гладкость и упругость, стимулирует обновление клеток кожи. 
Содержит мощный антиоксидантный комплекс из черных ингредиентов (черная смородина, ежевика, черный тмин, черный жемчуг, ягоды асаи, черный чай), который способствует уменьшению первых видимых морщин, интенсивно восстанавливает эластичность тканей, укрепляет защитный барьер кожи.
3 вида гиалуроновой кислоты - интенсивно и глубоко питают клетки эпидермиса влагой, восстанавливают гидролипидный барьер кожи. Препятствуют дегидратации, повышают эластичность кожи и замедляют процессы старения. Способствуют поддержанию нормального уровня влаги в клетках и тканях кожи. </t>
  </si>
  <si>
    <t>Ампульная лифтинговая маска-желе создает защитный увлажняющий барьер, питает кожу, делает ее эластичной, сглаживает шелушения, улучшает цвет лица, придавая коже сияющий вид. Маска восстанавливает шелковистость кожи, придает ей гладкость и упругость, стимулирует обновление клеток кожи. 
Содержит каррагинан с высоким содержанием витамина К, блокирует выработку воспалительных элементов в организме, которые угнетают иммунитет и служат сигналом к старению, а также способствует смягчению и разглаживанию кожи. За счет гидрофильности, каррагинан удерживает влагу в верхнем слое кожи, создавая на ее поверхности гладкую влагосохраняющую пленку.</t>
  </si>
  <si>
    <t>Восстанавливающий кондиционер для повреждённых, окрашенных волос от бренда Esthetic House благодаря специально подобранному комплексу ухаживающих компонентов помогает поддерживать ослабленные локоны, склонные к сухости и ломкости, в отличном состоянии. Средство мгновенно оживляет и преображает тусклые локоны, возвращая им здоровый блеск. Кондиционер обладает обволакивающей густой консистенцией, благодаря которой средство отлично распределяется по волосам.</t>
  </si>
  <si>
    <t xml:space="preserve">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</si>
  <si>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t>
  </si>
  <si>
    <t>Многофункциональное средство, которое может использоваться как шампкнь и гель для душа. Освежающий экстракт мяты успокаивает кожу головы, снимает зуд и раздражение, даря ощущение прохлады и свежести. Содержит триол и эффективен при проблемах с перхотью.</t>
  </si>
  <si>
    <t>Мягкий крем-гель для душа с фруктовыми экстрактами. Гель прекрасно пенится, превращаясь в густую сливочную пену, хорошо очищает кожу и смывается водой, не оставляя скользкого налета после душа. Не сушит и не стягивает кожу, даря свежее ощущение чистоты каждое утро.</t>
  </si>
  <si>
    <t>LG Tech Handy Sheet_x000D_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</si>
  <si>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LG Tech Handy Sheet (Romantic Flower)_x000D_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</si>
  <si>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Гидрогелевые патчи для глаз с экстрактом черного жемчуга и муцином улитки 
Гидрогелевые патчи с высоким содержанием муцина улитки и экстракта черного жемчуга мгновенно подтягивают кожу и возвращают ей упругость! Активные компоненты проникают глубоко в эпидермис, повышают увлажненность, смягчают и осветляют.</t>
  </si>
  <si>
    <t>Крем для интенсивного увлажнения на длительный период.Обладает нежной полугелевой текстурой без особой отдушины.Быстро впитывается без липкого финиша,успокаивает.Имеет сбалансированный растительный состав.Подходит для всех типов кожи,включая чувствительную и проблемную.</t>
  </si>
  <si>
    <t>Пенка для умывания с нежной гелевой текстурой образует густую пену и эффективно очищает кожу от повседневных загрязнений,увлажнит и придаст ощущение свежести.Благодаря растительному составу хорошо успокаивает и заживляет.Имеет слабокислый рн,характерный для здорового баланса.</t>
  </si>
  <si>
    <t>Крем для кожи вокруг глаз с антивозрастным эффектом увлажняет,успокаивает,питает,прорабатывает гусиные лапки,продлевает молодость.</t>
  </si>
  <si>
    <t>Мист,который подарит вам увлажнение и свежесть в течении дня.Успокаивает и оживляет,распыляется лёгким туманом и как будто обволакивает нежным облаком.Подходит для всех типов кожи,включая чувствительную и проблемную.</t>
  </si>
  <si>
    <t>Blooming Marine Collagen Moisturizing Mask Pack - Увлажняющая маска на основе коллагена.
Направлена на повышение эластичности кожи. Делает ее упругой и гладкой. Способствует успокоению, расслаблению и смягчению кожи. После использования кожа будет выглядеть отдохнувшей.</t>
  </si>
  <si>
    <t xml:space="preserve">Blooming Ocean Coral Firming Mask Pack - Укрепляющая маска на основе цветущего коралла.
Действие маски в первую очередь направлено улучшение состояния кожи и на повышение эластичности и упругости кожи. Обеспечит увлажняющий эффект для сухуой кожи и поможет остветлить тусклую кожу лица.
</t>
  </si>
  <si>
    <t>Blooming Pearl Relief Mask Pack - Увлажняющая маска на основе экстракта жемчуга.
Направлена на выравнивание тона и восстановление естественного сияния здоровой  кожи. Делает ее упругой и гладкой. Способствует успокоению, расслаблению и смягчению кожи. После использования кожа будет выглядеть отдохнувшей.</t>
  </si>
  <si>
    <t>Маска обладает ярко выраженным омолаживающим воздействием, стимулирует синтез коллагена и улучшает микроциркуляцию крови. Экстракт граната богат источником фолиевой кислоты и антиоксидантов, которые защищают кожу от вредного воздействия окружающей среды. Маска помогает избавиться от пигментных пятен, веснушек и угрей.</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</si>
  <si>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</si>
  <si>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 xml:space="preserve">Инновационный омолаживающий крем с частичками золота, пептидами и антиоксидантами разглаживает морщнки, улучшает цвет лица, стимулирует обновление клеток.
</t>
  </si>
  <si>
    <t>Сыворотка с экстрактом центеллы азиатской оказывает потрясающий эффект для чувствительной и воспаленной кожи, оказывая мощное успокаивающее и увлажняющее действие. Основными компонентами сыворотки являются: экстракт листьев центеллы азиатской - успокаивают и увлажняют чувствительную и сухую кожу</t>
  </si>
  <si>
    <t>Успокаивающий мист с алоэ вера защищает кожу от воздействий окружающей среды и УФ-излучения, оказывает фотопротекторное действие. Обладает насыщенной гелевой текстурой, обеспечивающей интенсивное воздействие на кожу. Может использоваться в качестве маски, если смочить средством ватные диски и приложить их к проблемным участкам кожи.</t>
  </si>
  <si>
    <t>Гелевый мист для лица сочетает в себе тонизирующую силу миста и питательные компоненты сыворотки. Средство обеспечивает глубинное увлажнение, моментальное впитывание и не оставляет ни одного липкого следа. Делает кожу упругой и свежей.</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</si>
  <si>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</si>
  <si>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Интенсивный крем со змеиным ядом, увлажняет кожу, разглаживает мимические морщины, устраняет тусклый цвет лица, убирает возрастную пигментацию, восстанавливает эластичность и гладкость кожи</t>
  </si>
  <si>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</si>
  <si>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</si>
  <si>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</si>
  <si>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</si>
  <si>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Специальный крем для глубокого ночного ухода за кожей, с направленным антивозрастным действием. Благодаря глубокому воздействию на кожу на протяжении всей ночи, крем интенсивно восстанавливает клеточки кожи, дарит увлажненность и гладкость, стирает морщинки, обеспечивает здоровый цвет лица. Средство хорошо справляется с возрастными изменениями кожи и неровным тоном лица.</t>
  </si>
  <si>
    <t>Антивозрастной крем с активным комплексом черного жемчуга и золота, интенсивно разглаживает кожу, придает упругость, отбеливает пигментацию, питает сухую и огрубевшую кожу, придавая ей свежесть и сияние.</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</si>
  <si>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</si>
  <si>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5 кремов в 1 СУПЕРКРЕМЕ!СС-COMBO-крем может применяться в качестве ухаживающего, лечебного и маскирующего средства для возрастной кожи, кожи с акне, постакне, повышенной продукцией сальных желез, признаками воспаления различной этиологии.</t>
  </si>
  <si>
    <t>DD -крем с маскирующим и антивозрастным действием Deoproce Stem Cell Daily DE-Aging Cream, отлично увлажняет, придает коже ровный и естественный тон, разглаживает морщины. ВВ и СС крем два в одном.</t>
  </si>
  <si>
    <t>СС крем - это новое поколение тональных косметических средств, одновременно ухаживающих за кожей и придающих коже натуральный, здоровый и сияющий свежий вид. Deoproce Violet CC Cream улучшает тон лица и оказывает тройное действие: защищает от солнца (SPF49/PA++), осветляет тон лица и оказывает антивозрастное действие. Увлажняющий СС крем содержит цветные капсулы, которые при нанесении на кожу лопаются и превращают его в тонирующий крем, подстраивающийся под тон кожи.</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</si>
  <si>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</si>
  <si>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Спрей Алоэ – один из самых быстрых и легких способов увлажнения, который проникает в верхние слои кожи, создавая эффект тонуса и защиты.Спрей подходит для любого типа кожи, не вызывает аллергических реакций.</t>
  </si>
  <si>
    <t>В бьюти набор входят: тоник,лосьон,крем для лица, и дорожный набор в мини флаконах
тоник 150 ml/эмульсия 150 ml/ крем 50 ml/ тоник мини 30 ml/ эмульсия мини 30 ml</t>
  </si>
  <si>
    <t>Увлажняющий тоник на основе гиалуроновой кислоты и лошадиного масла, увлажняет кожу, восстанавливает ткани, придаёт эластичность и гладкость коже.</t>
  </si>
  <si>
    <t>Эмульсия на основе конского жира и гиалуроновой кислоты содержит благоприятно действующий на кожу конский жир, морской комплекс и гиалуроновую кислоту в качестве натурального увлажняющего компонента, которые снабжают кожу быстро впитающимися питательными веществами и сохроняют баланс жира и влаги увлажняя и разглаживая кожи без придания липкости.</t>
  </si>
  <si>
    <t xml:space="preserve">Крем на основе конского жира и гиалуроновой кислоты с богатыми керамидами конского жира и интенсивной увлажняющей формулой гиалуроновой кислоты в качестве натурального увлажняющего компонента, является сильно увлажняющим кремом, который сохроняет вашу кожу увлажненой в течение длительного времени, одновременно снабжая ее питательными веществами морского комплекса как источника чистой енергии, чтобы сделать ее здоровой и плотной. </t>
  </si>
  <si>
    <t xml:space="preserve">Новый ББ крем с лошадинным маслом и гиалуроновой кислотой. Прекрасно ложится и придает увлажнение Вашей кожи. </t>
  </si>
  <si>
    <t>Крем для век на основе лошадиного жира, отлично питает и восстанавливает книжную кожу вокруг глаз. Лошадиный жир является эффективным восстанавливающим средством для увядающую и поврежденной кож, улучшает тургор и подтянутость, придает яркий свежий вид и обеспечивает глубокое питание. Так же в состав крема входит гиалуроновая кислота, которая нормализует водный баланс кожи, защищает от окружающих воздействий .</t>
  </si>
  <si>
    <t>Очищающая мягкая пенка с маслом лошади и гиалуроновой кислотой, способствует эффективному очищению без потери влаги в коже.</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</si>
  <si>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</si>
  <si>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</si>
  <si>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Сильнодействующая 3D сыворотка клеточного обновления кожи, активно замедляет процессы старения, эффективно борется с морщинами, повышает упругость и тонус кожи.Рекомендуется провести полноценный 10-ти недельный курс, направленный на полное восстановление кожи.</t>
  </si>
  <si>
    <t>Ампулы двойного действия, дневные и ночные. Дневные с функцией отбеливания, тонизирования кожи, помогают начать день, придавая свежий, сияющий вид. Ночные с функцией интенсивного восстановления кожи ,разглаживания морщин, повышения эластичности кожи.</t>
  </si>
  <si>
    <t>Полноценный уход за кожей обеспечивает набор, в составе которого 7 косметических средств с муцином улитки и Galactomyces, оказывает мощное омолаживающее действие. Все косметические средства из этого восстанавливают кожу, питают её, наполняют влагой и предотвращают процессы старения.Косметические средства с экстрактом улитки, а также ферментированным экстрактом Galactomyces обеспечивают быстрое обновление и восстановление кожи, подходят для любого типа кожи, но особенно рекомендуются для жирной, проблемной кожи, кожи с расширенными порами, пигментированной и тусклой кожи.</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</si>
  <si>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</si>
  <si>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Антивозрастная эмульсия Deoproce Snail Galac-tox Revital Skin Care Emulsion увлажняет кожу и поддерживает нормальный уровень влаги в эпидермисе на протяжении всего дня, оказывает восстанавливающее действие, смягчает и улучшает текстуру, разглаживает морщины, осветляет пигментацию и устраняет тусклый оттенок кожи, улучшает эластичность и оказывает омолаживающее действие. Эмульсия содержит три ключевых ингредиента: фильтрат улиточной слизи, фильтрат ферментированных дрожжей и волюфилин.</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</si>
  <si>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</si>
  <si>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</si>
  <si>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</si>
  <si>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ВВ крем на основе муцина улитки, отлично маскирует недостатки кожи, выравнивает тон, увлажняет, не забивает поры, оказывает регенерирующее действие, защищает от внешних воздействий в том числе и от УФ лучей</t>
  </si>
  <si>
    <t>Бьюти-набор на основе сока Алое вера,предотвращает потерю влаги, увлажняет и питает кожу.В состав серии входит: экстракты Алое вера, цветков кактуса, листьев оливы и семян баобаба.В набор входит увлажняющий тоник,лосьон,дневной и ночной крем.</t>
  </si>
  <si>
    <t>Увлажняющий освежающий тоник с экстрактом алоэ вера помогает завершить процесс очищения кожи, сохраняет ее естественный pH-баланс, регулирует и поддерживает необходимый уровень увлажненности кожи. Тоник успокаивает кожу и подготавливает ее к нанесению других средств для ухода.</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</si>
  <si>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</si>
  <si>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</si>
  <si>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</si>
  <si>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Бьюти набор возрастной серии с Корнем женьшеня и восточным гербарием.Полноценный антивозрастной уход за кожей лица, шеи и зоной декольте.В набор входит: Увлажняющий омолаживающий тоник,Увлажняющий и питательный омолаживающий лосьон,Омолаживающая сыворотка,Питательный омолаживающий крем ддя лица, Подтягивающий крем под глаза,Омолаживающая ампула, Отбеливающая ампула,Укрепляющий пилинг</t>
  </si>
  <si>
    <t>Омолаживающий увлажняющий тоник на основе корня Женьшеня и восточных трав, омолаживает, улучшает выработку собственного коллагена и эластина, помогает сохранить кожу здоровой, увлажненной.</t>
  </si>
  <si>
    <t>Антивозрастная эмульсия содержит экстракт ланолина, который способствует питанию и увлажнению кожи. Ланолин впитывает влагу и создает барьер, который предохраняет кожу от обезвоживания.Регулярное использование эмульсии уменьшает морщины и оказывает омолаживающее действие на кожу .</t>
  </si>
  <si>
    <t>Эссенция питает и глубоко увлажняет кожу, она также способствует регенерации клеток, повышает упругость и эластичность. Средство можно применять отдельно, но для достижения лучшего результата, рекомендуется применять после антивозрастной эмульсии.Комплексный подход к антивозрастным процедурам приведет к продлению молодости, придаст сияние и повысит тонус кожи.</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</si>
  <si>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</si>
  <si>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</si>
  <si>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</si>
  <si>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Насыщенное средство направленное на уменьшение пигментации и уменьшение количества морщин, Антивозрастная сыворотка для лица с легкостью проходит в глубокие слои кожи и активизирует процесс омоложения на клеточном уровне. При регулярном использовании, уже через несколько дней становится более свежей и ухоженной.</t>
  </si>
  <si>
    <t>Омолаживающий пилинг глубокого очищения на основе корня Женьшеня, глубоко очищает и омолаживает кожу, придает упругость и гладкость</t>
  </si>
  <si>
    <t>Бьюти-набор на Водной основе Deoproce Special Water Plus set (деопрос специал вотер плюс сэт). Содержит гиалуроновую кислоту, коллаген, арбутин и аденозин , которые являются функциональными продуктами, специализирующиеся на влагообеспечении, осветлении кожи, разглаживании морщин.В набор входит увлажняющий тонер,лосьон,крем для лица,ночная маска</t>
  </si>
  <si>
    <t>Увлажняющий тоник на водной основе, обеспечивает многофункциональный уход , обеспечивает сильное увлажнение, успокаивает, контролирует жирность кожи придает ощущение свежести, защищает кожу от солнечных лучей.</t>
  </si>
  <si>
    <t>Лосьон обеспечивает многофункциональный уход с активным увлажнением, питанием и защитой от УФ лучей. Содержит арбутин и аденозин , которые являются функциональными продуктами , специализирующиеся на влагообеспечении, осветлении кожи ,разглаживании морщин.</t>
  </si>
  <si>
    <t>Увлажняющий крем для лица Deoproce Special Water Plus Cream мгновенно и глубоко увлажняет сухую и обезвоженную кожу лица, поддерживает оптимальный баланс влажности кожи в течение дня, успокаивает, а также оказывает антивозрастное действие и осветляет тусклый, уставший оттенок лица.</t>
  </si>
  <si>
    <t xml:space="preserve">Серия полноценного ухода за кожей лица, шеи и зоной декольте "Зеленый чай", экстракт свежих листьев, защищает кожу от вредного воздействия окружающей среды, питает и контролирует увлажнение кожи в течении длительного времени.В Бьюти - набор входит:Увлажняющий тоник,Увлажняющий лосьон,Увлажняющий крем для лица,2 мини флакона база под макияж/ тональный крем </t>
  </si>
  <si>
    <t>Тоник из премиальной линии Deoproce с зеленым чаем. Точно так же, как полезный напиток тонизирует, утоляет жажду и оздоравливает наш организм, тоник с зеленым чаем способен напоить живительной влагой каждую клеточку нашей кожи. Средство витаминизирует, тонизирует и оживляет кожу, устраняет отечность и улучшает цвет лица.</t>
  </si>
  <si>
    <t>Средство из премиальной линии Deoproce с зеленым чаем. Эмульсия с легкой освежающей текстурой увлажняет и витаминизирует кожу, тонизирует ее и оживляет, устраняет отечность и улучшает цвет.При регулярном применении средства кожа оздоравливается и омолаживается, уменьшается количество воспалений и покраснений. Эмульсия способствует осветлению пигментации и выравниванию тона кожи, защищает от негативного воздействия окружающей среды и замедляет процессы старения клеток кожи.</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</si>
  <si>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</si>
  <si>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</si>
  <si>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Крем с ретинолом предназначен для двух проблемных областей лица: кожи вокруг глаз и носогубных складок. Крем питает и увлажняет, оказывает укрепляющее и осветляющее действие, поможет уменьшить глубину морщин, разгладить «гусиные лапки», избавиться от отечности и кругов под глазами.Ретинол – одна из форм витамина А, защищает клетки от старения и сохраняет молодость кожи, поэтому необычайно полезен для увядающей кожи.</t>
  </si>
  <si>
    <t>Средство из премиальной линии Deoproce с зеленым чаем. Пилинг-скатка предназначен для мягкого очищения кожи, способствует отшелушиванию омертвевших клеток, очищает поры и предупреждает их закупоривание. Благодаря тому, что происходит не физическое, а химическое очищение, кожа не повреждается, поэтому пилинг может использоваться даже для очень чувствительной кожи.Бережное, но тщательное очищение кожи приводит к тому, что удаляется верхний, ороговевший слой кожи, поэтому ее поверхность разглаживается, исчезают тусклость и шелушения, лицо радует чистотой и свежим сиянием.</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</si>
  <si>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</si>
  <si>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 xml:space="preserve"> Функциональная тональная основа под макияж с экстрактом зеленого чая . Имеет двойную функцию отбеливающий эффект , что сделает вашу кожу яркой и прозрачной и солнцезащитный эффект. Витаминизирует ,успокаивает, скрывает недостатки, выравнивает кожу. В состав крема входит: вода , глицерин , минеральное масло, пропиленгликоль, оксид хрома, зеленый чай.</t>
  </si>
  <si>
    <t>Серия с протеинами паутины Deoproce spider web multi care (Деопрос спайдер вэб мульти кер). Серия направлена на восстановление гладкости кожи, устранению морщин, увлажнению и питанию, осветлению пигментации.В Бьюти-набор входит полноценный уход:Увлажняющий тонер,Питательное молочко,Глубокопроницаемая сыворотка,Крем для век,Крем для лица(возможно использовать как дневной , так и ночной).</t>
  </si>
  <si>
    <t>Тончайшие нити, переливающиеся на солнце – не что иное, как паутинный шелк. Этот природный материал удивительно прочный и эластичный, состоит в основном из белков и содержит необычайно много аминокислот.В составе новой омолаживающей линии от Deoproce протеины паутинного шелка способствуют увлажнению и смягчению кожи, выравнивают ее текстуру и придают ей необычайную шелковистость</t>
  </si>
  <si>
    <t>Эмульсия с протеинами паутины, гиалуроновой кислотой и ниацинамидом увлажняет и смягчает кожу, делает ее более упругой и эластичной, способствует разглаживанию морщин и осветлению пигментации.</t>
  </si>
  <si>
    <t>Сыворотка с протеинами паутины, глубоко проникает в кожу, отлично восстанавливает все слои кожи, разглаживает морщины, придавая коже гладкость и сияние.В Состав серии входит активный комплекс: протеины паутины (шелковые нити, которые придают коже шелковистость и гладкость), гиалуроновая кислота (контролирует водный баланс, способствует восстанавлению кожи, предотвращает старении), ниацинамид ((Витамин В3) оказывает противовспалительное действие, стимулирует обновление клеток, отбеливает пигментацию ( Акне, Пост-Акне, Веснушки, Пигментные пятна).</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</si>
  <si>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</si>
  <si>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В составе крема для кожи вокруг глаз от Deoproce протеины паутинного шелка, которые способствуют увлажнению и смягчению кожи, выравнивают ее текстуру и придают ей необычайную шелковистость.Также крем содержит гиалуроновую кислоту и ниацинамид.</t>
  </si>
  <si>
    <t xml:space="preserve">Экстракт берется у корня женьшеня выдержкой в шесть лет, это объясняется тем, что лечебные свойства корня со временем усиливаются. Он оказывает бактерицидное, регенерирующее, тонизирующее, стимулирующее кровообращение, очищающее, омолаживающее и защитное действие. </t>
  </si>
  <si>
    <t>Полноценный уход на основе коллагена и гиалуроновой кислоты . Гидролизованный коллаген увлажняет кожу, защищает ее от потери влаги, делает ее эластичной и упругой. Гиалуроновая кислота формирует на поверхности кожи непрерывную тонкую пленку, которая сохраняет естественную влажность кожи, не нарушая газообмен с окружающей средой. Она прекрасно совместима с кожей, не вызывает аллергических реакций и раздражения. Таким образом, пленка из гиалуроновой кислоты помогает быстрому заживлению кожи без образования рубцов. Кожа выглядит сияющей и здоровой.Входит Тоник,лосьон,крем.</t>
  </si>
  <si>
    <t>Тоник на основе гидролизованного коллагена и гиалуроновой кислоты,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освежает, тонизирует и восстанавливает кожу.</t>
  </si>
  <si>
    <t>Лосьон интенсивного питания с коллагеном, наполняет кожу влагой, увлажняя ее, делая эластичной и упругой, разглаживая морщины, складки, стимулирует образование собственного коллагена в коже.</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</si>
  <si>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</si>
  <si>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</si>
  <si>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Набор из 5 ампул с коллагеном от Deoproce предназначен для курсового применения. Одной ампулы хватает на 2-3 недели. Не рекомендуется использовать ампулу после 3 месяцев с момента открытия.</t>
  </si>
  <si>
    <t>Пенка для умывания Deoproce Collagen clean and deep essence foam cleansing на основе морского коллагена и гиалуроновой кислоты. Нежно очищает кожу, одновременно подтягивая ее. Для лучшего результата, после очищения кожи, рекомендуется использовать тоник .</t>
  </si>
  <si>
    <t>Серия глубокого увлажнения с маслом Оливы питает и увлажняет кожу. Оливковое масло богато мононенасыщенными жирными кислотами, такими как олеиновая и линолевая кислоты.Серия на основе оливкового масла великолепно защищает кожу от вредного воздействия ультрафиолета, нейтрализует действие свободных радикалов, предохраняет от обветриваний и обморожений, нормализует кислородный обмен и питание кожи.В набор входит:тоник,лосьон и крем.</t>
  </si>
  <si>
    <t>Увлажняющий тоник с маслом оливы Premium Deoproce оlivetherapy essential moisture skin, питает и увлажняет кожу, предотвращает потерю влаги в коже.Подходит для сухой, нормальной и обезвоженной кожи, особенно в холодное время года.Регулярное использование делает кожу, мягкой и нежной</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</si>
  <si>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</si>
  <si>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</si>
  <si>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</si>
  <si>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</si>
  <si>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Мужская кожа толще, грубее и темнее, что обусловлено более толстым роговым слоем и большим количеством коллагена в дерме. Кожа более стойка к травмам, легче переносит воздействия окружающей среды (солнечные лучи и холодный ветер). Повышенная жирность кожи, способствует закупорки пор и появлению на коже прыщей, угрей. Старение кожи у мужчин проходит медленнее, но более заметнее.</t>
  </si>
  <si>
    <t>Мужской увлажняющий тоник, увлажняет, предотвращает потерю влаги в коже, появление угрей и прыщей, контролирует жирность.</t>
  </si>
  <si>
    <t>Мужской антивозрастной лосьон, увлажняет кожу, снимает раздражение, защищает ее от потери влаги, делает ее эластичной и упругой, формирует на поверхности кожи непрерывную тонкую пленку, которая сохраняет естественную влажность кожи, не нарушая газообмен с окружающей средой.</t>
  </si>
  <si>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</si>
  <si>
    <t>Увлажняющий тоник, нежно ухаживает за кожей лица, шеи и зоны декольте, оказывает мощное увлажняющее действие. Для предотвращения потери влаги в коже, используйте тоник, он решает несколько задач, завершает этап очистки и освежает, повышает восприимчивость клеток кожи к действию косметических продуктов. Именно эта живительная влага способствует улучшению кровообращения и обменных процессов. Экстракты фруктов и трав витаминизируют и тонизируют кожу.</t>
  </si>
  <si>
    <t>Крем Snow White Cream от Deoproce предназначен для осветления кожи лица, для выравнивания ее тона, избавления от тускловсти. Цветончные экстракты регенерируют повреждения, стимулируют работу клеток, борются с покраснениями и шелушениями.Экстракты белых цветов (лотос, пион, камелия) в составе крема питают и увлажняют, осветляют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t>
  </si>
  <si>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</si>
  <si>
    <t>Мёд в составе крема – настоящее спасение для сухой и вялой кожи, оказывает выраженное гигроскопическое действие и при контакте с сухой кожей мгновенно переносит влагу в эпидермис. Мед улучшает эластичность кожи, делает ее гладкой, способствует заживлению раздражений, предотвращает появление новых воспалений и высыпаний, восстанавливает и обновляет проблемную и чувствительную кожу</t>
  </si>
  <si>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t>
  </si>
  <si>
    <t xml:space="preserve">Мягкий увлажняющий крем для глубокого увлажнения, питающий кожу нормализуя и восстанавливая баланс. Он также включает в себя полный комплекс отбеливающих средств, которые помогают отбелить пигментные пятна и осветлить тон лица.
Данный продукт подходит ко всем типам кожи, а также благоприятно влияет на сухие и комбинированные типы. </t>
  </si>
  <si>
    <t xml:space="preserve">Серум </t>
  </si>
  <si>
    <t>Бустер</t>
  </si>
  <si>
    <t xml:space="preserve">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упругость.В составе крема лошадиный жир – необычайно полезный для нашей кожи компонент, который идеально ей воспринимается, так как похож по своему структурному составу.</t>
  </si>
  <si>
    <t>Питательный крем для лица и тела на основе улитки, нежная текстура питает кожу, придаст приятное ощущение увлажненности, комфорта и свежести, оказывает на кожу регенерирующее действие.</t>
  </si>
  <si>
    <t>Увлажняющий питательный крем прекрасно подойдет для сухой и обветренной кожи. Смягчает и увлажняет кожу лица и рук. Универсальный крем для Вас</t>
  </si>
  <si>
    <t>Питательный крем двойного действия с молоком и экстрактом огурца, успокаивает, увлажняет и питает кожу, придает коже прозрачность и чистоту.Нежный крем со свежим ароматом подарит коже интенсивное питание и увлажнение, устранит сухость и шелушения, сделает кожу упругой и подтянутой, гладкой, чистой и светлой.</t>
  </si>
  <si>
    <t xml:space="preserve"> Нежная, бархатистая текстура крема увлажняет и питает, оставляя на коже приятный аромат. Крем основан на экстракте жемчуга, который способствует повышению упругости и эластичности кожи, имеет регенерирующее действие, разглаживает мелкие морщинки, улучшает цвет лица.</t>
  </si>
  <si>
    <t>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дерматитом.Детский крем с молочными протеинами питает и увлажняет кожу, смягчает ее, оказывает противовирусное и противомикробное действие, способствует заживлению кожных повреждений, а также защищает кожу от обезвоживания.Не оставляет жирного блеска и липкой плёнки</t>
  </si>
  <si>
    <t xml:space="preserve">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t>
  </si>
  <si>
    <t>Аромат клубники подарит прекрасное настроение, а сам крем позаботится о красоте и здоровье кожи лица и тела.Крем с экстрактом клубники питает, смягчает и увлажняет, тонизирует и витаминизирует кожу, делает ее более упругой. Обладает мягким отшелушивающим действием, сужает поры, ускоряет заживление угревых высыпаний.</t>
  </si>
  <si>
    <t>Питательный крем с насыщенной текстурой – великолепное средство ухода за кожей лица и тела. Крем питает и смягчает кожу, разглаживает ее, устраняет шелушения.Регулярное использование крема с оливковым маслом препятствует старению и увяданию кожи, делает ее мягкой и нежной, бархатистой на ощупь. Крем подходит для любого типа кожи, особенно для сухой и чувствительной</t>
  </si>
  <si>
    <t>Бархатистая текстура крем приятно распределяется по коже, быстро впитывается и  оставляет легкий аромат граната, делает кожу гладкой и эластичной.Гранат – символ долголетия, главное его преимущество – мощные антиоксидантные свойства. Поэтому крем с экстрактом граната является эффективным антивозрастным средством, подходит для любого типа увядающей кожи.</t>
  </si>
  <si>
    <t>Нежная текстура крема. придает коже здоровый и свежий вид, оставляя приятный аромат.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Экстракт огурца является сильным антиоксидантом, который защищает кожу от вредного воздействия окружающей среды.</t>
  </si>
  <si>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лучей.Подходит для любого типа кожи.</t>
  </si>
  <si>
    <t>Легкий и освежающий крем с соком алоэ вера обеспечивает кожу лица и тела увлажнением и успокаивающим комфортом, дарит приятное чувство свежести и легкое охлаждение.Экстракт алоэ вера защищает кожу от повреждающего воздействия свободных радикалов и преждевременного старения, справляется с солнечными ожогами и пересушенностью кожи после загара, снимает покраснения и болевые ощущения. Также оказывает противовоспалительное действие, ускоряет заживление микротрещин, раздражений, устраняет шелушения.</t>
  </si>
  <si>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упругой.Применяется для любого типа кожи.</t>
  </si>
  <si>
    <t>Козье молоко издавна используется красавицами разных стран для поддержания молодости и здоровья кожи. Крем с козьим молоком обеспечивает кожу глубоким и стойким увлажнением. Сразу же после нанесения крема кожа разглаживается, исчезает шелушения, огрубевшие участки кожи смягчаются. Действие крема продолжается в течение всего дня, защищая кожу и от обезвоживания, и от агрессивного воздействия окружающей среды.</t>
  </si>
  <si>
    <t>Масло бережно удаляет макияж любой стойкости: BB крем, тональный крем, водостойкая декоративная косметика для глаз и губ – все эти средства масло эффективно удаляет с кожи лиц, не оставляя после умывания жирной пленки или липкости. Великолепно очищая кожу, масло также великолепно затем с нее смывается.</t>
  </si>
  <si>
    <t>Гидрофильное масло – уникальное косметическое средство для очищения кожи лица. Растворяясь в воде, масло сохраняет все свои лечебные и очищающие свойства. Cleansing Oil Fresh Pore Deep от Deoproce мягко воздействует на кожные покровы, прекрасно очищает поры, проникает в глубокие слои эпидермиса и доставляет питание клеткам кожи.</t>
  </si>
  <si>
    <t>Помимо очищающих свойств DEOPROCE Cleansing Oil Total Energy оказывает и уходовое действие, благодаря маслу оливы. Оливковое масло питает и увлажняет кожу, смягчает ороговевшие слои клеток эпидермиса с повышенным содержанием меланина и способствует их удалению, благодаря чему кожа обновляется, исчезают сухость и шелушения.</t>
  </si>
  <si>
    <t>В составе косметики черный чеснок благотворно воздействует на деление и рост клеток, то есть является омолаживающим компонентом.Мыло прекрасно удаляет различные загрязнений и излишки кожного жира, при этом не сушит и не обезвоживает кожу. При регулярном применении делает ее более гладкой и упругой.</t>
  </si>
  <si>
    <t>Натуральные компоненты, нежная пена, легкий аромат и 90% фильтрата секреции улитки обеспечивают не только великолепное очищение кожи, но и непревзойденный уход за ней, а также делают процедуру умывания приятной и расслабляющей.Мыло для лица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дарит коже естественное сияние, поэтому великолепно подходит для очищения увядающей и возрастной кожи.</t>
  </si>
  <si>
    <t>Масло арганы очень редкое и ценное, с высоким содержанием витаминов E и F, оказывает многофункциональное действие: питает и увлажняет, смягчает и тонизирует, разглаживает неглубокие морщины и делает менее выраженными глубокие, повышает упругость и эластичность кожи. Благодаря омолаживающему воздействию, мыло с маслом арганы незаменимо для увядающей, вялой кожи лица.</t>
  </si>
  <si>
    <t>Уникальное средство "Умная" пенка для умывания и снятия макияжа на основе масла японской Розы - Камелии, нежно очищает кожу от различных загрязнений и самого стойкого макияжа, ухаживает за кожей, успокаивает, смягчает и увлажняет, сохраняя естественный уровень влаги в коже.</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</si>
  <si>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</si>
  <si>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Пенка-скраб на основе бурого сахара, мягко очищает поры, деликатно отшелушивает омертвевшие клетки, не вызывая раздражение , способствует сужению пор, имеет легкий аромат грецкого ореха меда. Подходит для жирной и склонной к жирности кожи, при расширенных порах , воспаления , акне, угрях .</t>
  </si>
  <si>
    <t>Глубокое очищение кожи обеспечивает пенка с рисовой пудрой. Средство создает воздушную обильную пену, которая легко удаляет макияж и загрязнения, при этом не нарушая защитный барьер кожи. Кроме того, пенка оказывает отшелушивающее действие и способствует удалению омертвевших клеток, делает кожу гладкой и сияющей.</t>
  </si>
  <si>
    <t>Пенка для умывания с экстрактом лотоса, корня женьшеня и чеснока.Смягчающая пенка для лица нежно очищает кожу, оказывает антиоксидантное действие, придает коже эластичность и наполняет энергией, защищает от УФ лучей, замедляет процесс старения. Придает коже ощущение легкости и расслабления</t>
  </si>
  <si>
    <t>Пенка для умывания с высоким содержанием растительных компонентов великолепно очищает кожу и оберегает от потери влаги, предупреждает появление шелушений и чувства стянутости после умывания.В составе пенки экстракты овсянки и банана.</t>
  </si>
  <si>
    <t>Пенка для умывания кактус, ромашка и алое, оказывает противовоспалительное действие, успокаивает раздраженную кожу, заботятся о порах кожи, способствует сужению расширенных пор , удалению черных точек.</t>
  </si>
  <si>
    <t>Пенка для умывания "Свежий огурец", глубоко очищает кожу от всех видов загрязнений и макияжа, тонизирует, придает коже гладкость и эластичность, стимулирует обменные и дыхательные процессы в эпидермисе.</t>
  </si>
  <si>
    <t>Пенка для умывания "Зеленый чай", нежно очищает кожу, контролирует работу сальных желез, оказывает антиоксидантное действие, снабжает клетки кислородом, уменьшает отечность, оказывает противовоспалительное и антибактериальное действие, защищает от УФ лучей, замедляет процесс старения.</t>
  </si>
  <si>
    <t>Пенка для умывания с экстрактом Алое, очищает кожу от остатков макияжа и загрязнений окружающей среды, поддерживая водный баланс кожи, увлажняет, предотвращает появление прыщей , удерживает влагу в коже, не оставляет сухость и стягивание после умывания.</t>
  </si>
  <si>
    <t>Пенка для очищения кожи содержит масло норки и оказывает многофункциональное действие: насыщает кожу огромным количеством необходимых биологически активных соединений, увлажняет и смягчает. Благодаря регенерирующим свойствам масла устраняет шелушения, ускоряет заживление кожных воспалений.</t>
  </si>
  <si>
    <t>Пенка для умывания золото и восточные травы, легко наносится и смывается, очищает кожу от остатков макияжа, внешних воздействий окружающей среды (пыли, загрязнений), контролирует водно- жировой баланс, увлажняя кожу.</t>
  </si>
  <si>
    <t>Набор средств Estheroce Whitening Anti-Wrinkle Power Skincare Set для полноценного антивозрастного ухода за кожей от бренда Estheroce с эпидермальным фактором роста (EGF). Средства подтягивают кожу и разглаживают морщины, улучшают эластичность и тонус кожи, осветляют тусклый цвет лица и возрастную пигментацию, замедляют процессы старения и оказывают активное омолаживающее действие.</t>
  </si>
  <si>
    <t>Антивозрастной тоник Estheroce Whitening Anti-Wrinkle Power Skin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Тоник Estheroce Whitening Anti-Wrinkle Power Skin мгновенно увлажняет кожу, не допуская ее обезвоживания после умывания, улучшает тонус, освежает и восстаналивает водный баланс кожи</t>
  </si>
  <si>
    <t>Антивозрастной лосьон Estheroce Whitening Anti-Wrinkle Power Lotion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Лосьон оказывает прекрасное увлажняющее действие и сохраняет кожу упругой, свежей и наполненой влагой в течение всего дня.</t>
  </si>
  <si>
    <t>Крем из линейки Estheroce Whitening &amp; Anti-Wrinkle Power разработан для комплексного омоложения кожи, при этом воздействует как на ее поверхности, так и в глубинных слоях, на клеточном уровне. Крем увлажняет и подтягивает кожу, разглаживает ее и осветляет.</t>
  </si>
  <si>
    <t>Крем  разработан специально для кожи вокруг глаз. Он непрерывно снабжает необходимой влагой, разглаживает, подтягивает и осветляет. Активные компоненты крема, эффективно воздействующие на видимые признаки старения кожи вокруг глаз, усилены EGF (Epidermal Growth Factor – эпидермальный фактор роста).</t>
  </si>
  <si>
    <t>Крем с жиром норки– средство для глубокого, интенсивного питания кожи. Сухая кожа или огрубевшая, кожа с шелушениями и раздражениями, вялая и стареющая, юношеская проблемная или жирная – крем равно хорошо будет ухаживать за каждым типом.Крем не только глубоко питает кожу, он прекрасно смягчает и увлажняет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</si>
  <si>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Экстракт зеленого чая тонизирует кожу, обеспечивая максимальную антиоксидантную защиту, быстро проникает в клетки кожи, насыщая ее необходимой влагой. Подходит для любого возраста и типа кожи, особенно для раздражённой и воспаленной кожи.</t>
  </si>
  <si>
    <t>Спрей для лица на основе оливы мгновенно освежает, тонизирует, возвращает коже ощущение чистоты и свежести, восстанавливает гидролипидный баланс. Освежает, смягчает и увлажняет кожу,нормализует кислородный обмен и питание клеток, защищает кожу от вредного воздействия ультрафиолета. Используйте всегда, когда почувствуете сухость или дискомфорт. Можно использовать поверх макияжа.</t>
  </si>
  <si>
    <t>Очень хорошо освежает и увлажняет кожу лица и шеи, придает здоровый цвет и сияние. Благодаря коэнзиму предотвращает процессы старения, разглаживает морщины, хорошо снимает раздражение.</t>
  </si>
  <si>
    <t>Насыщает кожу влагой с витаминным комплексом, защищает от обезвоживания, предотвращает процессы старения. Экстракт сока граната является самым мощным антиоксидантом растительного происхождения, поглощающий свободные радикалы. Используйте всегда, когда почувствуете сухость или дискомфорт. Можно использовать поверх макияжа.</t>
  </si>
  <si>
    <t>Коллаген разглаживает кожу, придает молодость и упругость. Коллагеновая пленка спрея действует наподобие влажного компресса, а значит снижается потеря воды кожей. Благодаря гигроскопическим свойствам коллагена повышается влажность рогового слоя кожи, что дает основания считать средство с коллагеном надежным и защитным.</t>
  </si>
  <si>
    <t>Идеальное покрытие, маскирующее различные кожные несовершенства, увлажнение, разглаживание морщин, осветление пигментации и надежная защита от УФ-излучения – со всеми этими задачами эффективно справляется ББ-крем от Deoproce.Экстракт слизи улитки великолепно работает как на поверхности кожи, так и в ее глубоких слоях.</t>
  </si>
  <si>
    <t>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SPF35/PA+++.Крем легко распределяется по коже, создает естественное покрытие, выравнивает тон кожи, освежает ее, делает свежей и сияющей.</t>
  </si>
  <si>
    <t>Волшебный ББ крем с многофункциональным действием: заменяет сразу несколько средств: базу под макияж, тональный крем, восстанавливающий крем и санблок.Средство создает ровное покрытие, которое маскирует различные кожные несовершенства. На подготовленную бб-кремом кожу декоративная косметика ложится ровнее и держится дольше.</t>
  </si>
  <si>
    <t>Cолнцезащитный крем для лица и тела со средним фактором защиты SPF42 PA++, защищает от ультрафиолетового излучения в течении длительного времени, увлажняет кожу, предотвращает появление пятен и веснушек, обеспечивает красивый и ровный загар.</t>
  </si>
  <si>
    <t>Легкий освежающий солнцезащитный гель с гиалуроновой кислотой Deoproce Hyaluronic Cooling Sun Gel SPF50+/PA+++ быстро впитывается без липкого эффекта, глубоко увлажняет, надежно защищает от негативного воздействия солнечных лучей.</t>
  </si>
  <si>
    <t>-Soft Cotton Blue-содержит экстракт хлопка,гиалуроновую кислоту,масло ши,кокосовое масло,витамин Е.Экстракт хлопка - натуральный компонент, обладающий питательными, смягчающими, защитными свойствами, оказывающий увлажняющее и успокаивающее действие, спосо</t>
  </si>
  <si>
    <t>Sweet Yuja-содержит экстракт цитрона,экстракт меда,масло ши,витамин Е,кокосовое масло.Экстракт цитрона,который содержит огромное количество витаминов, особо стоит выделить витамин А, С, группы В.Витамин С в косметологии интересен тем что, является антиоксидантом, он препятствует негативному окислению и борется со свободными радикалами</t>
  </si>
  <si>
    <t>Крем для кожи рук и тела с интенсивным питательным действием.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упругость.Крем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</si>
  <si>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Саланганы – стрижи, обитающие на юге Азии, строят гнезда из водорослей, мальков, икринок и все это склеивают своей собственной слюной. Эти гнезда, которые называют "ласточкиными гнездами", являются деликатесом и очень ценятся гурманами, цена такого деликатеса достигает $4000 за 1 кг.Ласточкины гнезда используются не только в кулинарии, но и в косметологии, так как являются богатым источником белков, углеводов и жиров, а их комплексное воздействие способствует клеточному и тканевому восстановлению кожи и ее мощному омолаживанию.</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</si>
  <si>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</si>
  <si>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Лосьон для тела от Deoproce – одно из таких средств. Легкое и нежное, необычайно ароматное и очень-очень полезное! Лосьон с козьим молоком и лавандой не только сделает кожу нежной и шелковистой, но и подарит чувство расслабления, комфорта, позволит забыть о трудностях целого дня и подарит крепкие и сладкие сны.</t>
  </si>
  <si>
    <t>Чтобы кожа тела была упругой и эластичной, мягкой и шелковистой, необходим регулярный уход. Витаминизирующий лосьон, в составе которого комплекс натуральных компонентов, нормализует и стимулирует обменные процессы в эпидермисе, благодаря чему улучшается состояние кожи.Средство интенсивно увлажняет и питает, смягчает и разглаживает кожу, устраняет шелушения и способствует заживлению микроповреждений.</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</si>
  <si>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кожи.В составе геля экстракты клубники, черники и граната. Каждый из экстрактов сам по себе способен значительно улучшить состояние кожи, а в комплексе оказывают невероятное омолаживающее воздействие</t>
  </si>
  <si>
    <t xml:space="preserve">Экстракт лайма оказывает легкое отшелушивающее действие, удаляет с поверхности кожи ороговевшие клетки – кожа становится гладкой, свежей, обновленной. Благодаря высокому содержанию витамина С способствует осветлению кожи.Помогает бороться с потерей упругости кожи.Экстракт апельсина увлажняет и смягчает кожу, улучшает регенерацию клеток и обменные процессы, подтягивает кожу и делает ее более упругой. </t>
  </si>
  <si>
    <t xml:space="preserve">Экстракт яблока оказывает питательное, увлажняющее, тонизирующее, восстанавливающее и омолаживающее действие. Благодаря высокому содержанию фруктовых кислот мягко отшелушивает ороговевшие клетки кожи.Экстракт банана питает и увлажняет кожу, насыщает ее витаминами и минералами, нормализует клеточный обмен, тонизирует и оживляет. Высокое содержание минералов способствует выведению токсинов, улучшает дыхательные процессы кожи, обеспечивает защиту от неблагоприятных воздействий внешней среды. Также экстракт банана способствует повышению упругости и эластичности кожи, омолаживает ее, замедляя процессы увядания. </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</si>
  <si>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t>
  </si>
  <si>
    <t>Гель для душа с экстрактом Акации, нежно очищает кожу, делая ее увлажненной и мягкой.Цветочный аромат белой акации расслабляет, легкая текстура нежно очищает и придает мягкость коже.</t>
  </si>
  <si>
    <t>Гель для душа, нежно очищает, повышает защитные факторы кожи и стимулирует ее регенерацию. Придает коже тонкий аромат лепестков роз. Розовый аромат не просто приятен – он оказывает сильное влияние и на психику, и на организм в целом. Аромат розы может снять депрессию, улучшить настроение.</t>
  </si>
  <si>
    <t>Гель для душа "Цветочный",Well-Being Deoproce Aroma Body Cleanser "Floral", нежно очищает, повышает защитные факторы кожи и стимулирует ее регенерацию. Бодрит и освежает, оставляя приятный аромат на коже.</t>
  </si>
  <si>
    <t>Скраб для тела с натуральными отшелушивающими и ухаживающими компонентами – великолепное средство для домашнего очищения кожи, а также для ее оздоровления и омоложения.В составе скраба от Deoproce в качестве скрабирующего компонента выступает мелко измельченная скорлупа грецкого ореха, которая бережно и глубоко очищает кожу от ороговевших клеток, стимулирует обновление кожи, бережно ее массирует и улучшает микроциркуляцию крови, способствует разглаживанию рельефа, смягчает огрубевшие участки кожи, освежает и тонизирует.</t>
  </si>
  <si>
    <t>Ухаживает за кожей масло виноградных косточек, богатое микроэлементами и витаминами,а также ненасыщенными жирными кислотами, в том числе, незаменимой для кожи линолевой кислотой. Линолевая кислота поддерживает оптимальный уровень увлажненности кожи, сохраняет ее гладкой и шелковистой, устраняет шелушения.</t>
  </si>
  <si>
    <t>Маска -сыворотка включает в себя двух фазный уход. Первая фаза -интенсивная сыворотка с глубоко проникающим действием, наносится на очищенную кожу, похлопывающими движениями, до полного впитывания; Вторая фаза- тканевая маска, оказывает питательное, расслабляющее действие, дает коже отдохнуть, кожа приобретает насыщенный и здоровый цвет лица.</t>
  </si>
  <si>
    <t>Маска- сыворотка с лошадиным маслом и экстрактом шелковицы белой, интенсивно питает и увлажняет кожу, оказывает отбеливающее, освежающее действие и делает кожу более свежей и сияющей.</t>
  </si>
  <si>
    <t>Маска- сыворотка с экстрактом Ласточкиного гнезда и алое вера, глубоко увлажняет, очищает и поддерживает баланс влаги в коже, стимулирует процесс регенерации тканей, повышает упругость и эластичность.</t>
  </si>
  <si>
    <t>Маска - сыворотка c экстрактом Плаценты, увлажняет, ускоряет процессы регенерации, препятствует разрушению коллагена, обеспечивая мощный кислородный обмен в клетках, снимает усталость и придает коже жизненную силу.</t>
  </si>
  <si>
    <t>Маска наполняет кожу энергией, оживляет, делает эластичной.Экстракт граната – компонент для мощного омолаживания кожи: стимулирует выработку коллагена и регенерацию кожного поверхностного слоя, подавляет агрессивное воздействие свободных радикалов и процессы окисления.Экстракт лепестков розы стимулирует обменные процессы, смягчает и успокаивает кожу, предупреждает её старение, придаёт лицу ровный и красивый цвет, оказывает выраженное энергезирующее и увлажняющее действие</t>
  </si>
  <si>
    <t>Маска для восполнения жизненной энергии, осветления и сияния кожи.Экстракт лотоса длительно увлажняет кожу, укрепляет и разглаживает ее, осветляет пигментацию кожи, защищает от агрессивного воздействия ультрафиолета и предупреждает появление новой пигментации.Экстракт малины обладает уникальной способностью стимулировать рост новых клеток, активирует их дыхание. Крем с малиновым экстрактом незаменим для поддержания молодости кожи: увлажняет ее, тонизирует и укрепляет, делает более упругой, помогает бороться с морщинами, способствует отбеливанию кожи, применяется для избавления от веснушек.</t>
  </si>
  <si>
    <t>Маска для питания и омоложения кожи.Фильтрат улиточной слизи оказывает мощное восстанавливающее действие, ускоряет регенерацию клеток кожи и способствует синтезу новых соединительных тканей. Обеззараживает поверхность кожи, нейтрализует действие бактерий и предупреждает их проникновение в кожу, оказывает противовоспалительное действие и способствует заживлению раздражений.Экстракт мёда питает и увлажняет кожу, устраняет шелушения и сухость кожи, улучшает ее эластичность и упругость, дарит гладкость и эластичность.</t>
  </si>
  <si>
    <t>Увлажняющая, успокаивающая и разглаживающая маска.Экстракт бамбука эффективно борется с возрастными изменениями кожи: способствует восстановлению эластановых и коллагеновых волокон, а также структуры соединительной ткани. Экстракт огурца оказывает освежающее и тонизирующее действие, снимает отечность лица и припухлости под глазами. Улучшает регенерацию, ускоряет заживание царапин, регулирует работу сальных желез.</t>
  </si>
  <si>
    <t>Антиоксидантная маска для сияния кожи, успокаивает ее и расслабляет.</t>
  </si>
  <si>
    <t>Оздоравливающая лифтинг-маска для сияния кожи.Морской коллаген является наиболее близким к естественному человеческому коллагену, он легко усваивается и на клеточном уровне замедляет процессы старения и утраты эластичности кожи, а также защищает кожу от пересыхания, «закупоривая» влагу внутри. Экстракт морских водорослей – источник аминокислот, витаминов группы В и бета-каротина, способствует повышению упругости кожи, омолаживает ее, так как способствует быстрой регенерации тканей при их повреждении, оказывает противоаллергическое и противогрибковое действие, выводит токсины, уменьшает отечность.</t>
  </si>
  <si>
    <t xml:space="preserve">Маска оздоравливает и омолаживает кожу, делает ее эластичной.Экстракт черники нормализует местное кровообращение, укрепляет стенки сосудов, способствует устранению мешков и кругов под глазами.Экстракт красного вина омолаживает, укрепляет кровеносные сосуды, уменьшает раздражения и воспаления на коже, тонизирует, снимает усталость кожи, восстанавливает вялую и тусклую кожу, насыщает её энергией. </t>
  </si>
  <si>
    <t>Питательная маска, делает кожу гладкой и эластичной.Экстракт корня красного женьшеня насыщает кожу всеми необходимыми питательными веществами, успокаивает раздражения, глубоко увлажняет и смягчает. Благодаря гинзенозидам в составе женьшеня, ускоряется синтез коллагена, что приводит к разглаживанию кожи и повышению ее эластичности. Женьшень является мощным антиоксидантом, подавляющим действие свободных радикалов, а также оберегает клетки от агрессивного воздействия УФ-излучения.</t>
  </si>
  <si>
    <t>Увлажняющая антиоксидантная маска для сияния кожи.Масло ши глубоко увлажняет и питает кожу, а также великолепно ее смягчает, обладает бактерицидными и ранозаживляющими свойствами, ускоряет заживление кожных воспалений, стимулирует рассасывание шрамов.Рисовая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t>
  </si>
  <si>
    <t>Экстракт картофеля увлажняет и питает кожу, запускает регенерационные и омолаживающие процессы в тканях, ускоряет синтез коллагена, что делает кожу более упругой. Улучшает текстуру кожи  и цвет лица, устраняет шелушения и смягчает огрубевшие участки, нормализует работу сальных желез.Лошадиный жир великолепно питает кожу, смягчает ее и защищает от обезвоживания, восстанавливает поврежденные участки и устраняет шелушения.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</si>
  <si>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Экстракт ласточкиного гнезда способствует клеточному и тканевому восстановлению кожи и ее мощному омолаживанию. Маска глубоко увлажняет и питает кожу, смягчает и освежает ее, делает упругой и эластичной, оказывает лифтинговое действие.Молочные протеины замедляют процессы старения кожи, стимулируют синтез коллагена, регулируют обменные процессы, благодаря чему кожа становится более упругой и эластичной. Способствуют заживлению кожных воспалений, устраняет шелушения и раздражения.  Кожа становится мягкой и шелковистой, разглаживается. </t>
  </si>
  <si>
    <t>Туалетная вода Deoproce EAU De Parfume . Неожиданные контрасты и удивительная гармония, подчеркнутая обходительность и утонченность, от сковывающего холода до неистовой страсти, бескомпромиссный аромат вас пленит навсегда.</t>
  </si>
  <si>
    <t>Шампунь с жиром лошади и гиалуроновой кислотой.</t>
  </si>
  <si>
    <t>Укрепляющий шампунь с витаминным комплексом, экстракта авокадо, хной, брокколи и зеленого чая.</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</si>
  <si>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</si>
  <si>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Черный чеснок – 100% натуральный продукт, который получают после 2-месячной термической обработки обычного чеснока. Помимо ценных вкусовых качеств, характеризуется высокой ценностью для красоты и здоровья волос.Шампунь с черным чесноком подходит для всех типов волос, особенно рекомендован для сухих и ломких. Хорошо очищает кожу головы и волосы от загрязнений, а также оказывает ухаживающее действие.</t>
  </si>
  <si>
    <t>Бальзам-ополаскиватель с черным чесноком подходит для всех типов волос, особенно рекомендован для сухих и ломких. Средство улучшает кровообращение в коже головы и жизнедеятельность волосяных луковиц, тем самым способствует укреплению волос, предупреждает их выпадение и стимулирует рост. Экстракт чеснока регулирует работу сальных желез, поэтому предупреждает появление жирности волос и перхоти.</t>
  </si>
  <si>
    <t>Аргановое масло волшебным образом улучшает состояние и внешний вид волос.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t>
  </si>
  <si>
    <t>Увлажняет, питает, нормализует водный баланс волос. Восстанавливает структуру волоса, уменьшая ломкость и склеивая секущиеся кончики. Помогает избавиться от перхоти. Состав ампул: аргановое масло, молочный протеин, гидролизованный кератин, гидролизат белка пшеницы, гидролизованный эластин.</t>
  </si>
  <si>
    <t>При регулярном применении бальзама с маслом арганы можно забыть о перхоти и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</si>
  <si>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</si>
  <si>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</si>
  <si>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Обновляющая формула средства поможет вернуть тусклым и безжизненным волосам блеск и силу. Проникая в структуру каждого волоса и оздоравливая, шампунь заряжает их энергией и продлевает молодость.В составе средства бесцветная хна, зеленый чай, а также другие восстанавливающие компоненты. Рекомендуется для нормальных и склонных к жирности волос.</t>
  </si>
  <si>
    <t>Шампунь с аргановым маслом подходит для любого типа волос, но особенно рекомендуется для сухих, ломких, тусклых и безжизненных. Хорошо очищает кожу головы и волосы от загрязнений, а также оказывает ухаживающее действие.</t>
  </si>
  <si>
    <t>Неправильный уход, недостаток питательных веществ, частое использование фена, утюжков и плоек, а также окрашивающих средств приводят к тому, что волосы становятся ломкими и сухими, а их кончики истончаются, начинают сечься.Восстанавливающая маска позволит заметно улучшить состояние волос. Обновляющая формула проникает в структуру каждого волоса и оздоравливает, восстанавливает поврежденные участки, питает корни, выравнивает поверхность волоса.</t>
  </si>
  <si>
    <t>Интенсивная маска с черным чесноком подходит для всех типов волос, особенно рекомендован для сухих и ломких. Средство способствует укреплению волос, предупреждает их выпадение и стимулирует рост, защищает от внешних воздействий окружающей среды (холод, ветер, сырость, солнечные лучи).</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</si>
  <si>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</si>
  <si>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</si>
  <si>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Ватные диски из хлопка</t>
  </si>
  <si>
    <t>Суперустойчивый ухаживающий тинт с глянцевым эффектомМгновенно впитывается и ровно ложится на губы, не растекаясь и не смазываясь. Встроенный удобный аппликатор помогает равномерно нанести тинт на губы одним движением. сочетает в себе бальзам для губ и тинт.</t>
  </si>
  <si>
    <t>Крем-пудра на водной основе с высоким фактором защиты SPF50+++, легко и ровно наносится с помощью удобного спонжа, отлично маскирует недостатки и ухаживает, поддерживает водный баланс и смягчает кожу.</t>
  </si>
  <si>
    <t>Удобная кисточка с дозатором позволяет легко и быстро рисовать идеальные стрелки любой формы и подчеркнуть красоту глаз. Подводка обладает водостойким действием, не смазывается и не растекается в течение дня.Подходит для чувствительной кожи, не вызывает раздражения.</t>
  </si>
  <si>
    <t>Тушь легко придает ресницам невероятный объем не утяжеляя их, делает макияж естественным и эффектным.стойкая тушь - не смазывается, не осыпается, не стирается от воды, дождя, снега или слез;термостойкий эффект - устойчива к прохладной воде и легко снимается с ресниц при помощи теплой воды;щеточка туши Easy&amp;Volume Real Mascara особой веретенообразной формы позволяет прокрасить каждую ресницу и придать ресницам красивый изгиб.</t>
  </si>
  <si>
    <t>Яркий, чёрный насыщенный цвет, легко и ровно рисуется контур, не вызывает раздражения, легко смывается теплой водой.</t>
  </si>
  <si>
    <t>Закругленная кисточка позволяет удлинить и завить ресницы, прокрашивает каждый волосок.Не утяжеляет,Не склеивает,Не сыпится,Не раздражает слизистую,На весь день невероятный объем .</t>
  </si>
  <si>
    <t>Имеет ярко выраженный пигмент, позволяющий подчеркнуть и выделить глаза. тонкий кончик кисти позволяет создать не только тонкую,но и жирную стрелку. мини флакончик удобен для ношения подводки в косметичке</t>
  </si>
  <si>
    <t>Удлиняющая тушь, Secret Deoproce Longlash Mascara, имеет специальный состав и специфическую конструкцию кисточки, которая оставляет на концах волосков больше краски, именно это визуально и удлиняет ресницы. Мини флакончик удобен для ношения туши в косметичке.</t>
  </si>
  <si>
    <t>втоматический карандаш для бровей из премиальной линейки бренда. Карандаш позволяет легко и аккуратно прорисовать идеальную и естественную линию брови. Благодаря мягкой текстуре карандаш не царапает и не раздражает кожу.Стойкая формула карандаша Premium Soft High Quality Eyebrow Pencil позволяет сохранять макияж идеальным в течении всего дня, карандаш не смазывается и не растекается.</t>
  </si>
  <si>
    <t xml:space="preserve"> Карандаш со специальной формулой для идеальной и чистой растушевки цвета при создании эффектного макияжа, удобен в применении, легко смешивается с другими продуктами, не смазывается и не растекается в течении длительного времени.</t>
  </si>
  <si>
    <t>Карандаш обладает высокой стойкостью, не стирается и не смазывается в течение дня. На другом конце карандаша расположена щеточка, которая расчесывает брови и придает волоскам нужное положение и помогает, при необходимости, смягчить карандашную линию.</t>
  </si>
  <si>
    <t>Супер-стойкие двухстороние автоматические карандаши для губ насыщенных цветов и мягкой текстурой</t>
  </si>
  <si>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phoneticPr fontId="1" type="noConversion"/>
  </si>
  <si>
    <t>Ночная восстанавливающая маска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 Содержит гиалуроновую кислоту, которая обеспечивает длительное увлажнение. Также, благодаря маске уменьшаются покраснения и раздражения.</t>
    <phoneticPr fontId="1"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</si>
  <si>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1" type="noConversion"/>
  </si>
  <si>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1" type="noConversion"/>
  </si>
  <si>
    <t>Активизирующая сыворотка—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средств,улучшает циркуляцию кожи.Эта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1"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</si>
  <si>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1" type="noConversion"/>
  </si>
  <si>
    <t>Крем для лица с лифтинг-эффектом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кожи,выводит токсины,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1" type="noConversion"/>
  </si>
  <si>
    <t>Тонер для лица оказывает антиоксидантный, антивозрастной эффект. Кожа становится более упругой, гладкой и увлажненной. Тонер с высокопитательной, легкой водинистой текстурой.
Антиоксиданты — вещества, призванные бороться со свободными радикалами, которые образуются в результате окисления, вызванного контактом с внешней средой. Эти крайне недружественные коже молекулы день за днем разрушают здоровые клетки (в том числе, коллагена и эластина) и, если дать им волю, могут нанести непоправимый вред.</t>
    <phoneticPr fontId="1" type="noConversion"/>
  </si>
  <si>
    <t xml:space="preserve">Сpeдcтвo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phoneticPr fontId="1" type="noConversion"/>
  </si>
  <si>
    <t>Нежное очищающее масло - является важным этапом на пути к чистой и здоровой коже. Гидрофильное масло - первый этап в уходе за кожей.Масло легко удаляет макияж и ежедневные загрязнениия, очищает поры, стимулирует обновление клеток, убирает шелушения и выравнивает текстуру кожи.Средство растворяет макияж без особых усилий, не пересушивая кожу, оставляет ощущение чистоты и свежести.</t>
    <phoneticPr fontId="1" type="noConversion"/>
  </si>
  <si>
    <t>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упругой.Способен укреплять стенки кровеносных сосудов и капилляров, стимулировать кровообращение, улучшать обменные процессы в клетках кожи.</t>
    <phoneticPr fontId="1" type="noConversion"/>
  </si>
  <si>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0"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</si>
  <si>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0"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</si>
  <si>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0"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</si>
  <si>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0"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</si>
  <si>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0"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</si>
  <si>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0"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</si>
  <si>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</si>
  <si>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0"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</si>
  <si>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0"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</si>
  <si>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0"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</si>
  <si>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0" type="noConversion"/>
  </si>
  <si>
    <t>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0"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</si>
  <si>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0"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</si>
  <si>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0"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</si>
  <si>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0"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</si>
  <si>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0"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</si>
  <si>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0"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</si>
  <si>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0" type="noConversion"/>
  </si>
  <si>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phoneticPr fontId="0" type="noConversion"/>
  </si>
  <si>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phoneticPr fontId="0"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</si>
  <si>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0"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</si>
  <si>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0" type="noConversion"/>
  </si>
  <si>
    <t>Запаска к May Island Audrey Diapearl Cushion SPF 50+/PA++++</t>
    <phoneticPr fontId="0" type="noConversion"/>
  </si>
  <si>
    <t xml:space="preserve">Ампула для лица с содержанием витамина В 5. Витамин В5 или пантеноловая кислота, известен своим свойством омолаживания и разглаживания морщин. При попаданиии на кожу, моментально впитывается в клетки кожи, ускоряя процесс кровообращения и метаболизм кожи, что способствует скорому разглаживанию морщин. 1- Осветляет пигментные пятна, блокирует синтез меланина. 2- Разглаживает морщинки. 3- Защищает от вредного воздествия. 4- Увлажняет. 5- Делает эластичной. </t>
    <phoneticPr fontId="0"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</si>
  <si>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0"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</si>
  <si>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0"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</si>
  <si>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0"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</si>
  <si>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0"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</si>
  <si>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0"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</si>
  <si>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0"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</si>
  <si>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0"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</si>
  <si>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0"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</si>
  <si>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0"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</si>
  <si>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0"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</si>
  <si>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0"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</si>
  <si>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0"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</si>
  <si>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</si>
  <si>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</si>
  <si>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</si>
  <si>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0"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</si>
  <si>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1"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</si>
  <si>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1" type="noConversion"/>
  </si>
  <si>
    <t xml:space="preserve">Успокаивающие пэды для чувствительной кожи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1"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</si>
  <si>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1"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</si>
  <si>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</si>
  <si>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Уникальная разработка COSRX – многофункциональное средство 2 в 1. Средство оказывает интенсивное увлажняющее действие, обеспечивает кожу живительной влагой и помогает сохранить её в течение длительного времени.Тонер-крем подходит для любого типа кожи.Сухой и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t>
    <phoneticPr fontId="1"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</si>
  <si>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1"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</si>
  <si>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1" type="noConversion"/>
  </si>
  <si>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</si>
  <si>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1"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</si>
  <si>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кожи.Регулярное использование пенки поможет поддерживать оптимальный рН-баланс кожи, сделать ее мягкой и упругой. </t>
    <phoneticPr fontId="1"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</si>
  <si>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1"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</si>
  <si>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антивозрастное действие, регулирует работу сальных желез. Использование эссенции поможет значительно улучшить состояние проблемной, комбинированной и склонной к жирности кожи.</t>
    <phoneticPr fontId="1"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</si>
  <si>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1" type="noConversion"/>
  </si>
  <si>
    <r>
      <t>Энзимная пудра для умывания</t>
    </r>
    <r>
      <rPr>
        <b/>
        <sz val="10"/>
        <color rgb="FF000000"/>
        <rFont val="Arial"/>
        <family val="2"/>
        <charset val="204"/>
      </rPr>
      <t> Elizavecca Milky Piggy Hell-Pore Clean Up Enzyme Powder Wash.</t>
    </r>
    <r>
      <rPr>
        <sz val="10"/>
        <color rgb="FF000000"/>
        <rFont val="Arial"/>
        <family val="2"/>
        <charset val="204"/>
      </rPr>
      <t>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r>
  </si>
  <si>
    <r>
      <t>Многофункциональные патчи из биоцеллюлозы </t>
    </r>
    <r>
      <rPr>
        <b/>
        <sz val="10"/>
        <color rgb="FF000000"/>
        <rFont val="Arial"/>
        <family val="2"/>
        <charset val="204"/>
      </rPr>
      <t>Elizavecca Donkey Piggy Milky EGF Сling Eye Patch</t>
    </r>
    <r>
      <rPr>
        <sz val="10"/>
        <color rgb="FF000000"/>
        <rFont val="Arial"/>
        <family val="2"/>
        <charset val="204"/>
      </rPr>
      <t>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r>
  </si>
  <si>
    <r>
      <t>Гидрогелевые патчи для глаз с жемчужной пудрой  </t>
    </r>
    <r>
      <rPr>
        <b/>
        <sz val="10"/>
        <color rgb="FF000000"/>
        <rFont val="Arial"/>
        <family val="2"/>
        <charset val="204"/>
      </rPr>
      <t>Milatte Fashiony Pearl Hydrogel Eye Patch</t>
    </r>
    <r>
      <rPr>
        <sz val="10"/>
        <color rgb="FF000000"/>
        <rFont val="Arial"/>
        <family val="2"/>
        <charset val="204"/>
      </rPr>
      <t> обеспечивают моментальное устранение отеков под глазами, осветление темных кругов, легкий лифтинг-эффект, уменьшение количества и глубины морщинок, эффективное увлажнение, повышение тонуса, упругости и эластичности кожи.</t>
    </r>
  </si>
  <si>
    <r>
      <t>Маска от морщин и темных кругов вокруг глаз с осветляющим эффектом, разглаживает морщины, отбеливает и осветляет кожу, устраняет темные круги под глазами.</t>
    </r>
    <r>
      <rPr>
        <u/>
        <sz val="10"/>
        <color rgb="FF6F7172"/>
        <rFont val="Arial"/>
        <family val="2"/>
        <charset val="204"/>
      </rPr>
      <t> Ниацинамид </t>
    </r>
    <r>
      <rPr>
        <sz val="10"/>
        <color rgb="FF6F7172"/>
        <rFont val="Arial"/>
        <family val="2"/>
        <charset val="204"/>
      </rPr>
      <t>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t>
    </r>
  </si>
  <si>
    <t>Ампула содержит 70% экстракта прополиса.
Эссенция поможет справится с раздражением кожи, нормализует выработку кожного сала, и восстановит поврежденные участки кожи, благодаря экстракту прополиса, который способствует заживлению, регенерации тканей за счет высокого содержания органических кислот, микроэлементов и флавоноидов. Обладает противовоспалительным, бактерицидным, стимулирующим и обезболивающим действиями.</t>
  </si>
  <si>
    <t>Крем предотвращает агрессивное воздействие UVA и UVB-лучей на кожу, образует на поверхности кожи мощный защитный барьер.Солнцезащитный крем с пептидным копмплексом Peptide9 UV Derma Sun Cream с тройным действием: осветление и освежение тона кожи, ативозрастной уход и интенсивная защита от УФ-лучей.</t>
  </si>
  <si>
    <t>Black honey sebum extractor от Medi-Peel средство для размягчения пор жирной и комбинированной кожи, с экстрактом австралийского черного меда. Входящий в состав австралийский черный мед Манук раскрывает поры и выводит накопившиеся излишки жира.</t>
  </si>
  <si>
    <t>В паре с маской преображает волосы всего за 3 применения: бережно очищает без раздражения, перхоти или зуда, способствует восстановлению на структурном уровне, увлажняет и напитывает, смягчает и разглаживает, придает силу, шелковистость и блеск.</t>
  </si>
  <si>
    <t xml:space="preserve"> Masil </t>
  </si>
  <si>
    <t>PURITO</t>
  </si>
  <si>
    <t xml:space="preserve">Всего 8 секунд понадобится, чтобы волосы стали идеально гладкими, шелковистыми и блестящими! Маска, которая идеально подходит для занятых городских жителей, заботящихся о красоте своих волос!
</t>
  </si>
  <si>
    <t xml:space="preserve">Маска для быстрого восстановления волос Masil 8 Seconds Salon Hair Mask Special Set.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t>
  </si>
  <si>
    <t xml:space="preserve"> В набор входит шампунь для глубокого очищения и маска для мгновенного восстановления волос.</t>
  </si>
  <si>
    <t>Восстанавливающий шампунь с аминокислотами  – доступная альтернатива дорогостоящему салонному уходу за волосами. Средство глубоко увлажняет, питает, насыщает витаминами, придает прядям здоровый вид, предотвращает появление секущихся кончиков, борется с пористостью волосяных стержней и комплексно ухаживает за кожей головы.</t>
  </si>
  <si>
    <t>FarmStay</t>
  </si>
  <si>
    <t>Гидрогелевые патчи с икрой и коллагеном для сияния и упругости кожи вокруг глаз. Патчи плотно прилегают к коже, максимально отдавая ей полезные вещества, входящие в состав. Подойдут для сухой, тусклой кожи.</t>
  </si>
  <si>
    <t xml:space="preserve">Нежный крем с максимальным уровнем защиты от УФ-лучей быстро впитывается при нанесении на кожу, не оставляя жирных следов и приятно увлажняя. </t>
  </si>
  <si>
    <t>EYENLIP</t>
  </si>
  <si>
    <t>Для комплексного антивозрастного ухода за кожей специалисты Eyenlip предлагают ампульную сыворотку Black Snail Amino 14 Ampoule. Средство с аминокислотами и муцином черной улитки увлажняет, питает, осветляет и разглаживает покровы, способствует их восстановлению.</t>
  </si>
  <si>
    <t>Lador</t>
  </si>
  <si>
    <t>JM SOLUTION</t>
  </si>
  <si>
    <t>Dr.Jart +</t>
  </si>
  <si>
    <t>Etude House</t>
  </si>
  <si>
    <t>COSRX one step original clear pad (70 шт.)</t>
  </si>
  <si>
    <t>COSRX</t>
  </si>
  <si>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</si>
  <si>
    <t>MAY ISLAND 7 Days Secret Centella Cica Serum AHA/BHA/PHA (50 ml)</t>
  </si>
  <si>
    <t>MAY ISLAND</t>
  </si>
  <si>
    <t>IOPE</t>
  </si>
  <si>
    <t>Sulwhasoo</t>
  </si>
  <si>
    <t xml:space="preserve">DEOPROCE </t>
  </si>
  <si>
    <t>Aenepure</t>
  </si>
  <si>
    <t>BB крем для лица омолаживающий с фильтратом улитки SPF50 Aenepure Snail BB Cream, 50ml</t>
  </si>
  <si>
    <t xml:space="preserve">BB крем для лица омолаживающий с фильтратом улитки SPF50
Омолаживающий ББ крем с экстрактом секреции улитки для красивой, естественно — выглядящей кожи. Крем выравнивает тон лица, скрывая несовершенства. В состав крема входит экстракт секреции улитки, он формирует на коже защитный слой, который оберегает кожу от воздействия солнечных лучей, и поддерживает уровень влаги на необходимом уровне в течение всего дня. Прекрасный продукт для тех, кто любит заботиться о своей коже и хочет выглядеть на отлично!
</t>
  </si>
  <si>
    <t>Assantha</t>
  </si>
  <si>
    <t>Шампунь и гель для душа с кислотами Assantha Hair Cool Acid Shampoo and Body Shower, 500ml</t>
  </si>
  <si>
    <t>Amore</t>
  </si>
  <si>
    <t>Парфюмированное мыло для лица Amore couselor perfumed soap, 70 g</t>
  </si>
  <si>
    <t>Парфюмированное мыло для лица</t>
  </si>
  <si>
    <t>BeauuGreen</t>
  </si>
  <si>
    <t>Гидрогелевые патчи для глаз с коллагеном и коллоидным золотом BeauuGreen Collagen &amp; Gold Hydrogel Eye Patch, 60</t>
  </si>
  <si>
    <t xml:space="preserve">Гидрогелевые патчи для глаз с коллагеном и коллоидным золотом
Гидрогелевые патчи BeauuGreen предназначены для увлажнения, питания и ухода за чувствительной кожей вокруг глаз. Уникальная формула продукта эффективно борется с такими проблемами как мешки под глазами, морщины, темные круги и тусклый цвет кожи, которые вызваны из-за стрессом, недостатком сна, усталостью и другими факторами.  в отличие от обычных тканевых масок полимерный гель, реагируя на температуру тела, позволяет активным и питательным веществам проникать в глубокие слои кожи и замедляет их испарение.
</t>
  </si>
  <si>
    <t>Гидрогелевые патчи для глаз с экстрактом морского огурца  и пудрой черного жемчуга BeauuGreen Hydrogel Sea Cucumber &amp; Black Eye Patch, 60шт</t>
  </si>
  <si>
    <t xml:space="preserve">Гидрогелевые патчи для глаз с экстрактом морского огурца и пудрой черного жемчуга
Корейские патчи под глаз BeauuGreen Hydrogel Sea Cucumber &amp; Black содержат экстракт морского огурца, питающие и увлажняющие свойства которого подтверждены многолетними исследованиями. Проникая в кожу, он мгновенно придает ей сияющий, здоровый оттенок, разглаживая мимические морщинки. BeauuGreen Hydrogel Sea Cucumber &amp; Black выручат Вас даже после бессонной ночи или избавят от следов вчерашней вечеринки.
</t>
  </si>
  <si>
    <t>Гидрогелевые атчи для глаз с экстрактом граната и рубиновой пудрой BeauuGreen Hydrogel Pomegranate &amp; Ruby Eye Patch, 60шт</t>
  </si>
  <si>
    <t xml:space="preserve"> Нежные лепестки из гидрогеля пропитаны ценнейшими веществами, которые способны
 подарить глазам молодость и сияние. Патчи имеют в своем составе уникальный по своим свойства экстракт граната: его способность замедлять разрушение естественного коллагена и стимулировать выработку нового коллагена в коже давно нашла применение в корейской косметике. Активные компоненты:Гранатовый экстракт увлажняет, питает и смягчает кожу, благодаря легкому отбеливающему эффекту, избавляет от синяков и пигментных пятен. 
Эффективно защищает кожу от воздействия ультрафиолета. Рубиновая пудра усиливает регенерирующие свойства, стимулируя процессы восстановления кожи, успокаивая и разглаживая ее. Применеие:Очистите кожу привычным способом.Приложите маски-лепестки на область нижнего века узким концом к внутреннему уголку глаза.Широкая часть патча должна закрывать «гусиные лапки» у внешнего уголка глаза.Оставьте маску на 20-30 минут.Аккуратно снимите лепестки.Сделайте легкий массаж кожи кончиками пальцев.
                            </t>
  </si>
  <si>
    <t>Гидрогелевые патчи для глаз увлажняющие с гидролизованным кораллом  BeauuGreen Hydrogel Coral &amp; Aqua Eye Patch, 60шт</t>
  </si>
  <si>
    <t xml:space="preserve">В основе патчей BeauuGreen Hydrogel Coral &amp; Aqua Hydrogel Eye Patch —
 экстракт коралла, который не только стимулирует кровообращение, но и 
мягко удаляет омертвевшие клетки. Мелкие морщинки разглаживаются, кожа 
обновляется и осветляется. А за счет содержания экстрактов морских 
водорослей патчи BeauuGreen успокаивают кожу и снижают отечность — кожа 
мгновенно становится более упругой и здоровой. Применение: Очистите кожу привычным способом. Приложите патчи на область нижнего века узким концом к внутреннему уголку глаза. Широкая часть патча должна закрывать «гусиные лапки» у внешнего уголка глаза. Оставьте маску на 20-30 минут. Аккуратно снимите лепестки.
Сделайте легкий массаж кожи кончиками пальцев. </t>
  </si>
  <si>
    <t>Ciracle</t>
  </si>
  <si>
    <t>Салфетки для удаления черных точек Ciracle Blackhead Off Sheet, 30шт</t>
  </si>
  <si>
    <t>DAANDAN BIT</t>
  </si>
  <si>
    <t>Премиум сет со стволовыми клетками и улиточным муцином (крем, тонер, эмульсия) + мини тонер и эмульсия DAANDAN BIT Premium Snail Stem Gell, 50 г + 150 мл + 150 мл + 30 мл + 30 мл</t>
  </si>
  <si>
    <t xml:space="preserve">Комплексный набор со стволовыми клетками и улиточным муцином
Серия обладает ярко выраженными регенеративными свойствами. Она комплексно воздействуют на проблемную, поврежденную, увядающую кожу.
1.     Крем-лифтинг 2. Тонер DAANDAN BIT Skin Toner 3. Эмульсия с фильтратом секреции улитки SNAIL 
Дополнительно в наборе предусмотрена мини версия тонера и эмульсии, каждая объемом 30 мл.
</t>
  </si>
  <si>
    <t>Премиум сет со стволовыми клетками и улиточным муцином (крем, тонер, эмульсия, бб) + мини тонер и эмульсия Daandan Bit Snail Stem Premium Set, 150мл + 150мл + 30мл + 30мл + 50г + 50мл</t>
  </si>
  <si>
    <t xml:space="preserve">Премиальный набор ухаживающей косметики с муцином улитки.  Набор состоит из крема, тонера, эмульсии, ВВ крема. Продукты серии Stem cell snail обладают отличными омолаживающими и регенерирующими свойствами. Кожа становится более гладкой и подтянутой, улучшается цвет лица, уменьшается гиперпигментация.
 </t>
  </si>
  <si>
    <t>Улиточный крем DAANDAN bit snail cream, 50 мл</t>
  </si>
  <si>
    <t>Улиточный лифтинг крем со стволовыми клетками Daandan bit snail cream
Концентрированный крем-лифтинг со стволовыми клетками и экстрактом улитки Daandan bit snail cream оказывает интенсивное омолаживающее действие, значительно уменьшает не только мелкие, но и глубокие морщины, значительно повышает тонус и эластичность кожи, подтягивает и укрепляет, устраняет пигментацию и отечность кожи. </t>
  </si>
  <si>
    <t>Daen Gi Meo Ri</t>
  </si>
  <si>
    <t>Маска медовая для восстановления волос Daeng Gi Meo Ri Honey Intensive Hair Mask, 1000 мл</t>
  </si>
  <si>
    <t xml:space="preserve">
Интенсивная медовая маска для волос Daeng Gi Meo Ri Honey Intensive Hair Mask – это уникальный коктейль из тонизирующих и питательных веществ, которые способствуют восстановлению эластичности, естественной силы и здорового блеска волос. Продукт содержит экологически чистые природные компоненты и натуральные растительные экстракты, которые хорошо увлажняют и эффективно противодействуют негативному воздействию факторов окружающей среды: ультрафиолетовому излучению, перепадам температур, а также последствиям стрессовых ситуаций, которые пагубно влияют на состояние волос.
</t>
  </si>
  <si>
    <t>Шампунь "Медовая терапия" Daeng Gi Meo Ri Honey Therapy Shampoo, 500 ml</t>
  </si>
  <si>
    <t>Шампунь "Медовая терапия" от корейского производителя профессиональной косметики для волос Daeng Gi Meo Ri рекомендуется в качестве спасительного ухода и восстановления 
кудрей. Шампунь Honey Therapy бережно очищают кожу головы и волосы, оказывают успокаивающий эффект, стимулируют рост волос и предотвращают их выпадение. Ферментированные травяные экстракты, входящие в состав средств, обеспечивают моментальное увлажнение и восстановление поврежденных прядей.Маточное молочко и экстракт масла семян подсолнуха насыщают и защищают волосы от УФ-излучения и других негативных внешних факторов, масло авокадо интенсивно питает и придает прядям сияние. В рецепте шампуня находится семь разновидностей экстрактов растительного происхождения: Шоу Ву, женьшень, ремания клейкая, борода змеи (офиопогон японский), аспарагус, белый кокос и ферула. Все эти компоненты обеспечивают волосы и кожу головы отличным уходом и превосходным питанием, делают локоны шелковистыми и блестящими.Способ применения: тщательно промыть волосы и кожу головы теплой водой. Равномерно нанести необходимое количество шампуня на пряди и кожу головы до образования пены. Оставить на 2-3 минуты, затем тщательно промыть теплой водой. Подходит для ежедневного примененияСоставШоу
 ву- питает корни волос и сами волосы, стимулирует их волос и выработку меланина. Женьшень - улучшает кровообращение, ускоряет обмен веществ и предотвращает появление седых волос.Ремания клейкая - оказывает тонизирующее воздействиеБорода змеи (офиопогон японский) - укрепляет волосы и улучшает кровообращение.Аспарагус (стебли спаржи) - очищает голову и предотвращает сухость кожи головы.Белый кокос - усиливает иммунную функцию и успокаивает кожу головы.Ферула - успокаивает кожу головы и обладает антибактериальным действием.Экстракты алоэ, зеленого чая и аир тростниковый - успокаивают и увлажняют кожу головы, а растительный экстракт и масло интенсивно увлажняют волосы, а также придают им блеск/</t>
  </si>
  <si>
    <t>Премиум -шампунь на восточных экстрактах Daeng Gi Meo Ri Ki Gold Premium shampoo, 500мл</t>
  </si>
  <si>
    <t xml:space="preserve">DaengiMeori Ki Gold Premium Премиум -шампунь на восточных экстрактах
Шампунь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</si>
  <si>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Премиум – кондиционер на восточных экстрактах Daeng Gi Meo Ri Ki Gold Premium Treatment, 500мл</t>
  </si>
  <si>
    <t xml:space="preserve">DaengiMeori Ki Gold Премиум – кондиционер на восточных экстрактах
Кондиционер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
Сохраняет увлажнение и придает блеск, придает мягкость. Укрепляет волосяные фолликулу, сглаживает текстуру волос.
</t>
  </si>
  <si>
    <t>Регенерирующая маска для волос Daeng Gi Meo Ri Vitalizing Nutrition Hair Pack, 35гр</t>
  </si>
  <si>
    <t xml:space="preserve">Регенерирующая маска для волос Daeng Gi Meo Ri Vitalizing Nutrition Hair Pack
Восстанавливающая питательная маска для волос Daeng Gi Meo Ri Vitalizing Nutrition Hair Pack применяется для поврежденных, тусклых, секущихся и слабых локонов. Уникальный комплекс натуральных растительных экстрактов Uturn и кератиновый протеин предотвращают электризацию волос, придавая им невероятное ощущение ухоженности, здоровый блеск, естественный объем и эластичность благодаря интенсивной подпитке и комплексному уходу за кожей головы.
</t>
  </si>
  <si>
    <t>Регенерирующий шампунь Daeng Gi Meo Ri Vitalizing Shampoo, 500мл</t>
  </si>
  <si>
    <t>Регенерирующий шампунь
Шампунь поможет восстановить волосы, обеспечит их глубокое очищение и активный рост. Он идеально подойдет для ухода за тусклыми и быстро жирнеющими локонами. Благодаря уникальной питательной формуле средство образует густую пену, которая бережно очищает локоны и дарит невероятное чувство свежести.
Чистейшая ледниковая вода и натуральные растительные экстракты мгновенно запаивают секущиеся кончики, стимулируют выработку коллагена и укрепляют локоны. Для создания Daeng Gi Meo Ri Vitalizing Shampoo использованы природные ингредиенты.</t>
  </si>
  <si>
    <t>Маска для волос регенерирующая Daeng Gi Meo Ri Vitalizing Treatment, 500 мл</t>
  </si>
  <si>
    <t xml:space="preserve">Благодаря высокому содержанию растительных экстрактов, маска Daeng Gi Meo Ri Vitalizing Treatment интенсивно увлажняет и восстанавливает структуру волос, делает их послушными и эластичными, формирует защитную пленку на волосах. Кератин эффективно защищает от повреждений и пересушивания, лецитин обладает функцией антиоксиданта, нормализует водный баланс волос и кожи головы. В результате волосы приобретают здоровый и ухоженный вид,становятся блестящими и шелковистыми.
</t>
  </si>
  <si>
    <t>Лечебная маска для жирных волос Daeng Gi Meo Ri Yeo Ul Chae Treatment [For Oily Hair], 400 мл</t>
  </si>
  <si>
    <t xml:space="preserve">Daeng Gi Meo Ri Yeo Ul Chae Лечение [для жирных волос]
Маска — уход для жирных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жирной кожей головы и волосами.
</t>
  </si>
  <si>
    <t>Маска – уход для сухих/нормальных волос и кожи головы Daeng Gi Meori Yeo Yeo Ul Chae Treatment for Normal &amp; Dry hair, 400 мл</t>
  </si>
  <si>
    <t xml:space="preserve">Маска – уход для сухих/нормальных волос и кожи головы
Маска – уход для сухих/нормальных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кожей головы и волосами, которым не хватает энергии и питания.
</t>
  </si>
  <si>
    <t>Крем-краска эффективна для окрашивания седых волос №4 Daeng Gi Meori New Gold Herbal Hair Color Cream No.4 Natural Brown, 60г</t>
  </si>
  <si>
    <t>Крем-краска эффективна для окрашивания седых волос.
Яркие цвета и уход за кожей. Без аммиака!
Содержит растительные ингредиенты, чтобы сделать кожу головы и волосы здоровыми:
Женьшень, ирис и растительные ингредиенты питают и защищают волосы и кожу головы.Экстракт зеленого чая и экстракты шалфея уменьшает раздражение и защищает от вредных воздействий.Розовое масло, масло из виноградных косточек, уход за волосами для кокосового масла, увлажняют и создают защитное покрытие на волосах.</t>
  </si>
  <si>
    <t>Крем-краска эффективна для окрашивания седых волос №7 Daeng Gi Meori New Gold Herbal Hair Color Cream No.7 Black, 60г</t>
  </si>
  <si>
    <t xml:space="preserve">Ecopure </t>
  </si>
  <si>
    <t>Питательная, витаминизированная маска для всех типов волос Ecopure Vitalizing Hair Pack, 1000мл</t>
  </si>
  <si>
    <t xml:space="preserve">DANAHAN Ecopure Оздоравливающая маска для волос
Натуральные ингредиенты (94,5%) эффективно заботятся о питании и увлажнении кожи головы и волос.
 Оздоравливающий комплекс увлажняет верхние слои эпидермиса ,препятствует возникновению шелушения и перхоти.
 Бабассу  придает коже мягкость и шелковистость, успокаивает и защищает, предотвращает обезвоживание кожи, делает ее эластичной. Смягчает, защищает волосы, улучшает структуру поврежденных волос.
</t>
  </si>
  <si>
    <t>Шампунь для волос Ecopure Vitalizing Hair Shampoo, 700 ml</t>
  </si>
  <si>
    <t>Ecopure Vitalizing Hair Shampoo — это восстанавливающий и увлажняющий 
шампунь с витаминами. Он эффективно очищает волосы, устраняет излишнюю 
жирность, уменьшает ломкость и защищает от выпадения.Преимущества использования
Восстановление. Активные компоненты шампуня глубоко проникают в структуру волос и восстанавливают их по всей длине — от корней до кончиков. Локоны становятся более сильными, упругими, здоровыми и красивыми.Питание. Шампунь интенсивно питает волосы витаминами и полезными веществами. Он увлажняет, смягчает и укрепляет локоны, наполняет их жизненной силой и природной энергией.Защита. Шампунь уменьшает восприимчивость локонов к грязи и бактериям, защищает их негативных проявлений и активизирует естественные барьерные функции.</t>
  </si>
  <si>
    <t>Оживляющий кондиционер для волос Ecopure Vitalizing Hair Conditioner, 700 ml</t>
  </si>
  <si>
    <t>Средство, которое более чем на 90% состоит из натуральных экстрактов и
 масел, вернет силу и блеск тусклым и безжизненным волосам. Кондиционер 
оказывает питательное и увлажняющее действие, наполняет волосы силой 
витаминов, обеспечивает надежную защиту от негативных воздействий 
окружающей среды, фенов, плоек, укладочных средств.За оживление тусклых и безжизненных волос отвечают экстракты квиноа, бабассу, оливы и розмарина.Квиноа (лебеда) оказывает увлажняющее и питательное действие, тонизирует и оздоравливает волосы. Экстракт бабассу восстанавливает поврежденные волосы, возвращает им блеск и силу. Оливковое масло 
стимулирует рост волос, укрепляет их, помогает справиться с секущимися кончиками, перхотью, делает волосы сильными, блестящими, шелковистыми. Розмарин улучшает кровоснабжение капилляров, стимулирует обновление клеток, пробуждает "спящие" волосяные луковицы, нормализует деятельность сальных желез, предотвращает появление перхоти.
За увлажнение волос отвечают аргана и алоэ вера. Аргановое масло оказывает интенсивное питательное и увлажняющее действие, восстанавливает структуру волоса, делает их крепкими, упругими, возвращает блеск и шелковистость, предупреждает ломкость и 
выпадение, стимулирует рост, помогает избавиться от сухой перхоти, лечит секущиеся кончики.Экстракт банан кондиционирует волосы, делает их 
более сильными и эластичными, мягкими и шелковистыми, послушными. 
Повышает способность волос противостоять агрессивному воздействию 
окружающей среды.
Способ применения: 
Равномерно распределить средство по всей длине влажных вымытых волос, не
 нанося на корни. Через 5 минут смыть теплой водой. Если смывать 
средство прохладной водой, волосы станут более блестящими и упругими.</t>
  </si>
  <si>
    <t>Увлажняющий солнцезащитный стик Dr.Jart+ Every Sun Day Sun Stick, 19 г</t>
  </si>
  <si>
    <t>Средство создает на коже защитное, увлажняющее покрытие, препятствует появлению сухости и потере влаги. Образует тонкое и прозрачное покрытие, препятствует затемнению косметических средств
Нежная текстура позволяет легко распределять средство по коже, образуя легкое покрытие. Может использоваться до и после нанесения макияж
Протестировано дерматологами, можно применять на чувствительной и уязвимой коже.
 Солнцезащитный фактор: SPF 50+/PA++++
 Способ применение: Используйте средство на последнем шаге ухода за кожей.</t>
  </si>
  <si>
    <t>Увлажняющая ночная маска Dr.Jart+ Dr.Jart+ Good Night Vital Hydra Sleeping Mask, 120мл</t>
  </si>
  <si>
    <t>Увлажняющая ночная маска Dr.Jart+
Интенсивно увлажняет, предназначена для обезвоженной и уставшей кожи. Мгновенно увлажняет кожу, обеспечивая длительную и глубокую гидратацию, одновременно питает, восстанавливая эпидермальный барьер, уменьшает глубину морщин, возвращает коже упругость и эластичность. В результате кожа становится бархатистой, свежей и сияющей.
Способ нанесения: Последний шаг в уходе за кожей, небольшое количество равномерно наносится на лицо и шею перед сном. На следующее утро смыть теплой водой.</t>
  </si>
  <si>
    <t>Укрепляющая ночная маска с морским коллагеном для повышения упругости кожи  Dr.Jart+ Good Night Firming Sleeping Mask, 120мл</t>
  </si>
  <si>
    <t xml:space="preserve">Еще одна новинка в ряду ночных масок бренда Dr.Jart +  предназначена для укрепления, питания, улучшения эластичности кожи и тонких линий. В состав входят биопептиды и активный лифтинговый комплекс на основе бета-глюкана, направленные на активное разглаживание поверхности лица и подтягивании его контура. Мощный антиоксидант коэнзим молодости Q10 укрепляет коллагеновые волокна и стимулирует снабжение клеток энергией, влияющей на омоложение, сжигает жиры, регулирует обменные процессы.
Состав: морской коллаген, бета-глюкан, биопептиды, коэнзим  Q10, экстракты цедры апельсина, эвкалипта, ванили, зелёного чая, масла дамасской розы, жасмина, розовое масло, иланг-иланга, керамиды
</t>
  </si>
  <si>
    <t>Осветляющая тканевая маска Dr.Jart+ Dermask Brightening Solution Sheet Mask (x5), 5</t>
  </si>
  <si>
    <t xml:space="preserve">Ультратонкая маска созданная из микрофибры, мгновенно выравнивает тон кожи, и предотвращает тусклость. Маска плотно прилагает к коже, повторяя изгибы лица. В состав маски вошел Глутатион, мощный антиоксидант, заметно улучшает тон кожи и помогает устранить и предупредить пигментацию. Комбинация, ниацинамида и ?-бисаболола придает коже здоровое сияние и наполняет ее энергией. Маска содержит масло лимона, масло листьев розмарина, масло лаванды.
</t>
  </si>
  <si>
    <t>Очищающая тканевая маска. Dr.Jart+ Dermask Clearing Solution Mask (x5), 5</t>
  </si>
  <si>
    <t xml:space="preserve">Антибактериальная, очищающая маска Dermask microget Clearing solution поможет предотвратить появление прыщей, угрей и других воспалений. Маска очищает кожу от ороговевший частичек, успокаивает и приглушает боль. Успокаивает и укрепляет раздраженную кожу. В состав маски вошел экстратк чайного дерева, являющийся сильным природным антисептиком, обдающий противовоспалительным и антибактериальным действием. Dermask microget Clearing solution быстро успокаивает покраснения и зуд, помогает избавить кожу от воспалений. Маска создана из ультратонких волокон, что позволяет создать максимальный контакт с кожей.
</t>
  </si>
  <si>
    <t>Очищающая карбонатная тканевая маска Dr.Jart+ Dermask Porecting Solution Sheet Mask (x5), 5</t>
  </si>
  <si>
    <t>Маска созданная на основе черного угля, поможет решить множество проблем. Экстракт черного угля и очищающие ингредиенты обладают потрясающим абсорбирующим эффектом и улучшают структуру кожи.
Смола, авокадо и экстракт эвкалипта удаляют кожный себум, делая кожу мягкой и гладкой. Аденозин, сумах и спаржа повышают эластичность и обладают омолаживающим эффектом.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</si>
  <si>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Тканевая 2-х ступенчатая пилинг-маска Dr.Jart+Dermask PeelingSolution Gel Mask (x5), 5</t>
  </si>
  <si>
    <t xml:space="preserve">Пилинг-маска мягко и деликатно удаляет ороговевший слой кожи, ускоряет процессы 
обновления, улучшает цвет лица, способствует заживлению воспалений и очищает кожу. Средство работает по типу карбокситерапии, во время процедуры возникают пузырьки кислорода, которые проникают глубоко в кожу, очищают и способствует ускорению регенерации. Маска отлично смягчает кожу, помогает избавиться от сухости и шелушений, восстанавливает кислотно-щелочной баланс кожи и увлажняет. Пузырьки кислорода также тонизируют и улучшают цвет лица. Комплекс нормализует pH-баланс кожи. Нейтрализует негативное воздействие окружающей среды и проточной воды, препятствует появлению сухости и шелушений, успокаивает и устраняет раздражения. Безопасная гипоаллергенная формула позволяет использовать маску даже обладательницам чувствительной кожи. </t>
  </si>
  <si>
    <t>Успокаивающая тканевая маска Dr.Jart + Dermask Soothing Hydra Solution Deep Hydration Sheet Mask (x5), 5</t>
  </si>
  <si>
    <t>Легкая, тонкая маска созданная из тонкого целлюлозного волокна, позволяет коже полностью впитать эссенцию. Маска интенсивно увлажняет, питает ее и успокаивает раздражённую кожу, ежедневно подвергающуюся стрессу. Dermask Soothing Hydra Solution содержит в себе экстракт алоэ, фитонциды и многие другие полезные компоненты обеспечивая успокаивающее действие благодаря охлаждающему эффекту, обладает антивоспалительным и антисептическим действием.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</si>
  <si>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Глубоко увлажняющая и защищающая тканевая маска Dr.Jart+Dermask Vital Hydra Solution Mask (x5), 5</t>
  </si>
  <si>
    <t xml:space="preserve">Маска Dermask Water Jet Vital Hydra Solution интенсивно увлажняет и предупреждает испарение влаги из кожи. Маска содержит Aquaxyl Technology: запатентованный компонент, полученный из растительной глюкозы и ксилита. Также маска содержит Super Vital Complex: Гиалуроновая кислота Oilgo+ экстракт морских водорослей, данный комплекс поддерживает водный баланс кожи путем укрепления матрицы барьера кожи и стимуляции синтеза коллагена. Dermask Water Jet Vital Hydra Solution создана из тонкого целлюлозного волокна, что позволяет коже полностью впитать необходимые питательные вещества и обеспечить достижение максимального эффекта.
</t>
  </si>
  <si>
    <t>Подтягивающая гидрогелевая маска Dr.Jart+Dermask Wrinkless Solution Gel Mask (x5), 5</t>
  </si>
  <si>
    <t>Маска содержит комплекс био-пептидов, коллаген и аденозин, которые эффективно восстанавливают эластичность и борются с морщинами. Подтягиваются контуры лица, повышается общий тонус кожи, укрепляются коллагеновые волокна.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</si>
  <si>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Гидрогелевая лифтинг-маска с био-пептидами Dr.Jart+Dermask Firming Solution Gel Mask (x5), 5</t>
  </si>
  <si>
    <t>Гидрогелевая лифтинг-маска с био-пептидами Dr.Jart+ Firming Solution с легким термо-эффектом для повышения упругости и эластичности кожи. Маска укрепляет тургор эпидермиса, подтягивает и улучшает эластичность,устраняет кожные заломы и делает овал лица более четким. Средство обладает легким омолаживающим действием, замедляет процессы старения,уменьшает глубину морщин и интенсивно увлажняет. Ультратонкая гидрогелевая маска плотно прилегает к поверхности лица и, при взаимодействии с теплом кожи, дает легкий термо-эффект. Благодаря этому все полезные компоненты продукта способны проникать глубоко в клетки эпидермиса и лучше там усваиваться, повышать эффективность от использования маски и последующих уходовых средств.Гидрогелевая лифтинг-маска восстанавливает упругость и эластичность кожного покрова, ускоряет процессы выработки собственных коллагеновых волокон в эпидермисе. Восполняет недостаток влаги, выравнивает тон, устраняет тусклость и повышает тонус кожи. 
Главным компонентом маски является комплекс био-пептидов, который разглаживает рельеф, уменьшает глубину морщин и устраняет кожные заломы.  "Double Firming Complex" состоит из  коэнзима Q10 и бета-глюкана комплексно оздоравливает кожу. Увеличивает упругость верхних слоев эпидермиса, подтягивает овал лица и препятствует обвисанию
кожи. Даёт легкий эффект лифтинга. Основные действующие компоненты: 
Комплекс био-пептидов - омолаживает, сокращает уже имеющиеся морщины и препятствует появлению новых, подтягивает, увлажняет и замедляет процессы старения. Пептиды способствуют укреплению контуров лица, повышают общий тонус кожи, ускоряют естественный процесс выработки волокон коллагена и эластина в эпидермисе.
Коэнзим Q10 - обладает ярко выраженными антиоксидантными свойствами, защищает клетки и ткани от воздействия свободных радикалов и способствует профилактике старения кожи. Ускоряет синтез коллагена и предупреждает разрушение эластиновых волокон, разглаживает морщины и повышает упругость кожи. Бета-глюкан - усиливает природные защитные функции кожи, направленные на защиту от инфекций, токсинов и воздействия солнечных лучей. Увлажняет кожу, удерживая большой объем воды, активизирует синтез коллагена и способствует разглаживанию морщин.Гидролизованный коллаген - заполняет соединительные ткани и восстанавливает молекулярную структуру кожи, повышая ее эластичность и упругость, подтягивая овал лица и разглаживая возрастные морщины.Косметика с пептидами не рекомендуется для использования в период беременности и лактации.Способ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</si>
  <si>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Осветляющий антивозрастной серум с пептидами Dr.Jart+Peptidin Serum Blue Energy Effect, 40мл</t>
  </si>
  <si>
    <t xml:space="preserve">Dr Jart + Peptidin Serum BLUE Energy Серум состоящий из 8 пептидных комплексов, поможет наполнить энергией усталую, тусклую кожу. 8 пептидов и экстракт огуречника интенсивно увлажняют, питают и заряжают кожу энергией. Ампула мгновенно впитывается, интенсивно увлажняя и питая кожу.
 </t>
  </si>
  <si>
    <t>Осветляющий антивозрастной серум с пептидами Dr.Jart+ Peptidin Serum Pink Energy Effect, 40мл</t>
  </si>
  <si>
    <t xml:space="preserve">Серум состоящий из 8 пептидных комплексов, поможет наполнить энергией усталую, тусклую кожу. Входящий в состав экстракт персикового дерева поможет повысить упругость и придать коже здоровое сияние. Ампула мгновенно впитывается, интенсивно увлажняя и питая кожу.
Активные компоненты: Ниацинамид, экстракт цветов персикового дерева, экстракт листьев персикового дерева, экстракт телячьей кожи, экстракт листьев эклиптики, экстракт камелии, экстракт ячменного ядра, экстракт из экстракта птериса, экстракт листьев артишока, экстракт розы Alpen Rose, хлопья из листьев льда, лимонный экстракт бергамота, Таким образом, гиалуронат диена, масло лаванды, бета-глюкан, аденозин, гидролизованная гиалуроновая кислота, нанопептид-1, пальмитоилпентапептид-4, гексапептид-9
</t>
  </si>
  <si>
    <t>Моделирующая маска глубокого увлажнения Dr.Jart+ Dermask Cryo Rubber Kit with Moisturizing Hyaluronic Acid (Ampoule+ Rubber mask), 4g+40g</t>
  </si>
  <si>
    <t>Моделирующая маска для глубокого увлажнения Dr.Jart+ Cryo Rubber with Moisturizing Hyaluronic Acid . Продукт
 выполнен в форме уже готовой альгинатной маски, которую не нужно смешивать, а достаточно просто поместить на лицо. Средство даёт мгновенный эффект увлажнения, прекрасно устраняет сухость, стянутость и шелушения. Тонизирует, освежает цвет лица и возвращает кожи здоровое сияние. Двухступенчатая система включает в себя высококонцентрированную гидро-эссенцию и маску для увлажнения кожи .</t>
  </si>
  <si>
    <t>Подтягивающая моделирующая маска для упругости кожи Dr.Jart+ Dermask Cryo Rubber Kit with Firming Collagen (Ampoule+ Rubber mask), 4g+40g</t>
  </si>
  <si>
    <t>Подтягивающая моделирующая маска для упругости кожи Dr.Jart+ Cryo Rubber Mask With Firming Collagen. Продукт выполнен в форме уже готовой альгинатной маски, которую не нужно 
смешивать, а достаточно просто поместить на лицо. Средство даёт мгновенный охлаждающий эффект и оказывает действие лифтинга, укрепляет тургор, подтягивает овал лица, повышает эластичность кожи и способствует разглаживанию кожных заломов. Двухступенчатая система включает в себя высококонцентрированную подтягивающую сыворотку и маску для 
разглаживания кожи.</t>
  </si>
  <si>
    <t>Моделирующая маска для выравнивания тона лица Dr.Jart+ Dermask Cryo Rubber Kit with Brightening Vitamin C (Ampoule+ Rubber mask), 4g+40g</t>
  </si>
  <si>
    <t>Моделирующая маска для выравнивания тона Dr.Jart+ Cryo Rubber With Brightening Vitamin C.Продукт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t>
  </si>
  <si>
    <t>Успокаивающая моделирующая маска с охлаждающим эффектом Dr.Jart+ Dermask Cryo Rubber Kit with Soothing  Allatoin (Ampoule+ Rubber mask), 4g+40g</t>
  </si>
  <si>
    <t>Успокаивающая моделирующая маска с охлаждающим эффектом Dr.Jart+ Cryo Rubber With Soothing Allantoin.Продукт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t>
  </si>
  <si>
    <t>Альгинатный коктейль для повышения эластичности Dr.Jart+ Dermask Shaking Rubber Elastic Shot, 50мл</t>
  </si>
  <si>
    <t xml:space="preserve">Альгинатная маска для упругости кожи Dr.Jart+ Dermask Shaking Rubber Elastic Shot
Альгинатная маска повышает упругость и эластичность кожи, действие маски усиливает бустер, в состав которого входит экстракт витчхазела, экстракт листков сейджа и другие. Также маска сделана на основе альгиновой кислоты, содержащейся в водорослях. Они представляют собой гель, слой которого в течение нескольких минут высыхает на коже, образуя непроницаемую пленку для воздуха. Так же альгинатные маски способны проникать в самые мельчайшие углубления кожи и оказывать самое благоприятное действие на кожу. </t>
  </si>
  <si>
    <t>Альгинатный коктейль сияние и детокс Dr.Jart+ Dermask Shaking Rubber Luminous Shot, 50мл</t>
  </si>
  <si>
    <t xml:space="preserve">Альгинатный коктейль сияние и детокс  Shake&amp;Shot
Альгинатный коктейль сияние и детокс Dr.Jart+ Shake&amp;Shot возвращает сияние и свежий цвет лица усталой и тусклой коже.
Глутатион, входящий в состав маски, является мощным антиоксидантом, обеспечивающий ровный тон кожи и красивое здоровое свечение.
Экстракт грейпфрута хорошо тонизирует и освежает уставшую кожу, мягко осветляет тон кожи и придает ей бархатистость. Бережно снимает покраснения, стимулирует работу иммунитета клеток.
</t>
  </si>
  <si>
    <t>Альгинатный коктейль увлажнение Dr.Jart+ Dermask Shaking Rubber Soothing Shot, 50мл</t>
  </si>
  <si>
    <t xml:space="preserve">Маска Dermask Shaking Rubber Hydro Shot обладает высокой эффективностью альгинатных масок и при этом очень проста в использовании.
Альгинатная маска проникает в самые глубокие слои кожи, успокаивает кожу, очищает и стягивает поры, восстанавливая кожу на клеточном уровне.
Маска предотвращает испарение питательных веществ в воздух, способствует более глубокому проникновению веществ непосредственно в кожу.
</t>
  </si>
  <si>
    <t>Альгинатный коктейль гидро Dr.Jart+ Shake &amp; Shot Hydro Shot, 50мл</t>
  </si>
  <si>
    <t xml:space="preserve">Альгинатная маска для глубокого увлажнения Dr.Jart+ Shake &amp; Shot Hydro Shot проникает в клетки кожи, заполняя их влагой и питательными веществами. Маска устраняет сухость, компенсирует нехватку влаги, уменьшает шелушения, чувство стянутости и покраснения, выравнивает цвет лица, разглаживает мелкие морщинки, придает отдохнувший и свежий вид. Маску очень легко и удобно смешать: в набор входит альгинатный порошок, специальная жидкая ампула для разведения маски, шпатель и стаканчик.
</t>
  </si>
  <si>
    <t>Восстанавливающий крем для лица  Dr.Jart+ Cicapair Cream, 50 ml</t>
  </si>
  <si>
    <t xml:space="preserve">Крем обогащен массой минералов, которые интенсивно проводят влагу в глубокие слои эпидермиса, восстанавливают структуру кожи и укрепляеют тургор. Продукт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Основные действующие компоненты:
Мадекассосид - даёт ярко выраженный заживляющий и успокаивающий эффект. Также мадекассосид восстанавливает и смягчает кожный покров, убирает покраснения и шелушения, питает и укрепляет защитный барьер кожи.
Азиатиковая кислота - укрепляет защитный барьер кожи, обладает антиоксидантным действием и успокаивает чувствительную кожу.
Азиатикозид - регулирует водно-жировой баланс эпидермиса, ускоряет синтез волокон коллагена и эластина, повышает упругость кожи.
Мадекассовая кислота - восстанавливает поврежденную кожу и ускоряет процессы регенерации, способствует заживлению воспалений и помогает осветлить пост-акне.  Комплекс трав:
Экстракт хауттюйнии сердцевидной - успокаивает раздраженную и чувствительную кожу, лечит воспаления и другие дерматологические заболевания, делает кожу более здоровой и красивой.
Экстракт тысячелистника - известен своими ранозаживляющими, противовоспалительными, тонизирующими, укрепляющими, антиаллергическими свойствами.
Экстракт селагинеллы - глубоко питает, увлажняет и восстанавливает кожу. Обладает антиоксидантным дейтсвием, которое предотвращает разрушение клеток и замедляет процессы старения.
</t>
  </si>
  <si>
    <t>Восстанавливающий гель-крем антистресс для проблемной и чувствительной кожи.  Dr.Jart+ Cicapair Calming Gel Cream, 80 ml</t>
  </si>
  <si>
    <t>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t>
  </si>
  <si>
    <t>Успокаивающий тонер Dr.Jart+ Cicapair  Toner , 150 ml</t>
  </si>
  <si>
    <t>Тонер Dr.Jart+ Cicapair Toner обладает успокаивающим, увлажняющим, 
противовоспалительным, питательным, тонизирующим действием. Благодаря 
входящей в состав центеллы азиатской улучшается микроциркуляция и 
уменьшается венозная гипертензия. Экстракт растения эффективно защищает 
стволовые клетки кожи от старения, восстанавливает повреждения кожи.
 Подходит для чувствительной кожи, склонной к высыпаниям.Применение: нанесите небольшое количество тонера на ватный диск и протрите им лицо.</t>
  </si>
  <si>
    <t>Dr.Hometox</t>
  </si>
  <si>
    <t>Ампулы с коллагеном для ежедневного сипользования Dr.hometox Collagen Energy Ampoule, 40г</t>
  </si>
  <si>
    <t xml:space="preserve">Премиальные ампулы с концентрированным коллагеном помогают коже вырабатывать больше коллагена и обеспечивают питательными веществами для более упругой и гладкой кожи.
Для тусклой и потерявшей эластичность кожиДля кожи изнуренной внешними стрессовыми факторамиДля подтяжки дряблой кожи.
 Активные компоненты: гидролизированный коллаген (10,000 ppm), альгин, экстракт коричневых водорослей, экстракт ламинарии.
</t>
  </si>
  <si>
    <t>Премиальные ампулы для подтяжки возрастной кожи Dr.hometox Peptide Energy Ampoule, 40г</t>
  </si>
  <si>
    <t xml:space="preserve">Премиальные ампулы для подтяжки возрастной кожи, уменьшения морщин и видимого лифтинг эффекта.
Для борьбы с мелкими и глубокими возрастными морщинамиДля подтяжки и укрепления дряблой кожиДля поддержания молодой кожи и защиты от раннего старения
Активные компоненты: Аденозин, 3 вида пептидов.
</t>
  </si>
  <si>
    <t>Увлажняющие ампулы с прополисом для ежедневного ухода Dr.hometox Propolis Energy Ampoule, 40г</t>
  </si>
  <si>
    <t xml:space="preserve">Премиальные ампулы на основе экстракта прополиса помогают восстановить поврежденную внешними факторами кожу и поддерживать ее увлажненной весь день. T
Для сухой кожи, страдающей от нехватки питателльных веществ.Для защиты от внешних факторовДля увлажненного и здорового вида
Активные компоненты: экстракт прополиса.
</t>
  </si>
  <si>
    <t>Ампулы для ежедневного применения с отбеливающим эффектом Dr.hometox Vitamin Energy Ampoule, 40г</t>
  </si>
  <si>
    <t xml:space="preserve">Премиальные ампулы с витаминами для смягчения и отбеливания огрубевшей кожи.
От пигментных пятенДля смягчения огрубевшей кожиДля отбеливания и улучшения цвета лица
Активные компоненты: витами С.
</t>
  </si>
  <si>
    <t>Eco Soul</t>
  </si>
  <si>
    <t>Масло для ухода за кожей губ мед (01) Eco Soul Lip Oil honey(01), 6ml</t>
  </si>
  <si>
    <t>Масло для губ - насыщает кожу губ витаминами и микроэлементами, 
оказывает увлажняющее и питательное действие, устраняет шелушения, 
заживляет микротрещины, а также защищает от вредного воздействия 
окружающей среды.Влагостойкий масляный комплекс мгновенно улучшает состояние кожи, и 
сухие, потрескавшиеся губы становятся увлажненными, мягкими, обретают 
блеск и визуально смотрятся более объёмными.Представлен в трех вариантах:
01 Honey - медовое масло - cодержит экстракт меда, оливковое масло, экстракт семян подсолнечника, цветка примулы.02 Berry - ягодное масло - cодержит экстракт малины, черники, масло камели, экстракт розы.03 Grapefruit - грейпфрутовое масло - cодержит экстракт грейпфрута, шиповника, масло чайных листьев, экстракт масла жожоба.
Способ применения: Нанести на сухую кожу губ</t>
  </si>
  <si>
    <t>Масло для ухода за кожей губ  ягода (02) Eco Soul Lip Oil berry(02), 6ml</t>
  </si>
  <si>
    <t>Масло для ухода за кожей губ грейпфрут (03) Eco Soul Lip Oil grapefruit (03), 6ml</t>
  </si>
  <si>
    <t>Ekel</t>
  </si>
  <si>
    <t>Тональный увлажняющий СС крем с экстрактом улитки Ekel CC Snail, 50 мл</t>
  </si>
  <si>
    <t xml:space="preserve">EKEL CC SNAIL Тональный увлажняющий СС крем с экстрактом улитки
Цветовые капсулы СС крема позволяют создать идеально подстраивающееся легкое покрытие, придают лицу сияние и здоровый цвет. Содержит фильтрат улиточной слизи, он же улиточный секрет (или муцин улитки) – самый знаменитый и популярный косметический ингредиент последних нескольких лет.
</t>
  </si>
  <si>
    <t>Тональный ББ-крем с экстрактом жемчуга Ekel Pearl BB Cream (SPF50+ PA+++), 50мл</t>
  </si>
  <si>
    <t xml:space="preserve">Ekel Pearl BB Cream (SPF50+ PA+++)
Тональный ББ-крем с экстрактом жемчуга выравнивает тон лица и делает Вашу кожу красивой, светящейся изнутри.
Активные ингредиенты:
комплекс цветочных экстрактов – витаминизируют кожу и улучшают ее качество, наполняют антиоксидантами.экстракт жемчуга – светоотражающие частички создают трехмерный эффект делая кожу яркой и скрывая мелкие морщинки.SPF 50+ PA+++ фильтр защищает от вредного воздействия ультрафилетового излучения.
</t>
  </si>
  <si>
    <t>Тональный ББ-крем антивозраст отбеливающий Ekel Snail B.B. Cream Whitening Anti-Wrinkle Sun Protection (SPF50+, PA+++), 50 мл</t>
  </si>
  <si>
    <t xml:space="preserve">Ekel Snail B.B. Cream Whitening Anti-Wrinkle Sun Protection (SPF50+, PA+++)
Ekel anti-blemish snail B.B. cream содержит различные растительные экстракты, такие как лист алоэ вера, розмарин лаванды и составлен с фильтром Snail Filtrate для уменьшения повреждений и раздражения кожи. Он предлагает богатое питание и влагу для кожи. Крем покрывает пятна, морщины и линии, естественно защищает кожу от вредных солнечных лучей с SPF50 + / PA +++
</t>
  </si>
  <si>
    <t>Пенка для умывания с экстрактом риса Ekel FOAM CLEANSER Rice Bran, 180ml</t>
  </si>
  <si>
    <t xml:space="preserve">Пенка для умывания с экстрактом коричневого риса.Пенка с экстрактом коричневого риса подходит для ухода за любым типом кожи и оказывает многофункциональное действие: увлажняет, успокаивает, устраняет раздражения и шелушения, оказывает ранозаживляющее действие, оздоравливает и омолаживает кожу на клеточном уровне.Экстракт рисовых отрубей (гликолиды и фосфолипиды) используется для ухода за кожей как смягчающий и влагоудерживающий компонент.Подходит для любого типа кожи. Средство прошло дерматологический контроль.                                </t>
  </si>
  <si>
    <t>Пенка для умывания с древесным углем Ekel FOAM CLEANSER  Charcoal, 180 ml</t>
  </si>
  <si>
    <t>Пенка для умывания с древесным углем Ekel Charcoal Foam Cleanser 
Отличное средство для обновления кожи, очищает поры, снимает жирный 
блеск, предотвращает появление прыщей, освежает и придает коже сияние. 
Способствует выводу токсинов из кожи, делает мембрану клеток кожи более 
крепкой, стимулирует кровообращение, восстанавливает рН баланс.
В состав пенки входят натуральные компоненты древесного угля, 
экстракт листьев зеленого чая, корня солодки, что способствует 
сокращению количества морщин и прыщей, а также уменьшению пор.  
Успокаивает кожу, снимает раздражения.
Применение: Вспенить средство в ладонях или при помощи сеточки, 
нанести на кожу лица, мягко помассировать, затем смыть теплой водой.</t>
  </si>
  <si>
    <t>Пенка для умывания с натуральным экстрактом граната Ekel FOAM CLEANSER  Pomegranate, 180 ml</t>
  </si>
  <si>
    <t>Пенка для умывания с натуральным экстрактом граната, лотоса и другими 
природными компонентами от Ekel – превосходное средство для быстрого и 
эффективного очищения кожи лица, придает свежий сияющий вид и 
поддержания здоровья кожи.Формула Pomegranate Foam Cleanser разработана без потенциально опасных, раздражающих или сушащих эпидермис веществ.</t>
  </si>
  <si>
    <t>Пилинг-скатка с экстрактом ягод асаи Ekel Natural Clean Peeling Gel Acai Berry, 180 ml</t>
  </si>
  <si>
    <t>Пилинг-скатка с экстрактом ягод Асаи  мягко и эффективно отшелушивает
 омертвевшие клетки кожи лица и шеи. Глубоко очищает поры. Выравнивает 
поверхность кожи. Антоцианины (растительные пигменты), содержащиеся в Асаи уменьшают 
разрушение клеток кожи, противодействуют процессу старения. Как источник жирных кислот, Асаи питает и оздоравливает кожу. Фитостеролы регулируют липидную активность верхних слоев кожи, усиливают кровообращение. Кроме того, они стимулируют регенерацию клеток кожи и используются для лечения дерматитов.Подходит  для любого типа кожи, особенно рекомендуется для сухой, уставшей и зрелой кожи. 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Используйте 1-2 раза в неделю.</t>
  </si>
  <si>
    <t>Пилинг-скатка для лица с экстрактом яблока Ekel Natural Clean Peeling Apple, 180 ml</t>
  </si>
  <si>
    <t>Подходит для всех типов кожи, особенно рекомендуется для комбинированной и жирной. Экстракт яблока очищает и оздоравливает кожу, нормализует деятельность сальных желез, 
предупреждает появление жирного блеска, очищает и сужает поры. Оказывает тонизирующее и восстанавливающее действие, повышает упругость и эластичность кожи, укрепляет стенки сосудов, уменьшает проявление сосудистой сеточки, улучшает цвет лица, защищает от негативного воздействия факторов внешней среды. Применение: легкими массирующими движениями нанести средство на очищенную сухую кожу лица, избегая области вокруг глаз и губ, затем смыть водой. Рекомендуется использовать 1-2 раза в неделю.</t>
  </si>
  <si>
    <t>Пилинг-скатка с экстрактом винограда. Ekel Natural Clean Peeling Grape, 180 ml</t>
  </si>
  <si>
    <t>Пилинг-скатка натуральная с экстрактом черного винограда Ekel Grape 
Natural Clean Peeling Gel мягко очищает поры кожи, ускоряет отшелушивание и обновление клеток эпидермиса, дарит коже ощущение свежести, чистоты и комфорта. Регулирует работу сальных желез, улучшает кровообращение. Содержащиеся в нём кремниевая и салициловая кислоты, богатый комплекс натуральных витаминов и микроэлементов способствуют 
укреплению соединительных тканей кожи, стимулируют обновление клеток, оказывают противовоспалительное и заживляющее действие.Средство повышает упругость и эластичность кожи, восстанавливает тонус, улучшает тон кожи. Этот пилинг-гель создан по принципу гоммажа — он совершенно не травмирует кожу, оставляя на ней царапины, как скрабы. Ваша кожа будет очищенной, но здоровой, никаких раздражений, сухости и 
шелушений, как от скрабов и жестких пилингов. Подойдет даже для самой 
нежной, чувствительной и раздражительной кожи.Экстракт винограда предотвращает распад эластина в коже, способствует поддержанию упругости и эластичности кожи. Стимулирует 
образование коллагена. Замедляет процесс старения и противодействует преждевременному старению кожи, предотвращает образование морщин. Обладает смягчающими и антиоксидантными свойствами.Применение: Нанесите необходимое количество средства на очищенную сухую кожу лица, избегая области вокруг глаз и губ. Легкими массирующими движениями начните скатывание от центра лица по массажным линиям.  Смойте водой. Использовать 1-2 раза в неделю.</t>
  </si>
  <si>
    <t>Esthetic Cosmetics</t>
  </si>
  <si>
    <t>Маска-пленка для лица с содержанием 24-каратного золота с очищающим и омолаживающим эффектом Esthetic Cosmetics Piolang 24K Gold Wrapping Mask, 80ml</t>
  </si>
  <si>
    <t>Маска-пленка для лица с содержанием 24-каратного золота с очищающим и омолаживающим эффектом. После нанесения маска превращается в тончаюшую пленку, которая эффективно очищает забитые поры и черные точки, не повреждая кожу. Маска содержит натуральные экстракты листьев хурмы, ивы, зеленого чая, муцин улитки и масло жожоба, которые питают кожу, разглаживают морщины и ускоряют процессы регенерации. При регулярном применении улучшается общее состояние кожи, укрепляется овал лица, осветляются пигментные пятна.
Способ применения: Нанести маску на очищенную кожу, избегаяы области вокруг глаз. Через 10-15 минут снять маску плавным движением снизу вверх. Использовать 1-2 раза в неделю.</t>
  </si>
  <si>
    <t>Esthetic House</t>
  </si>
  <si>
    <t>Шампунь на основе протеинового комплекса с натуральными маслами. Esthetic House CP-1 Bright Complex Intense Nourishing Shampoo, 500 мл</t>
  </si>
  <si>
    <t>Формула шампуня Esthetic House CP-1 Bright Complex Intense Nourishing Shampoo разработана на основе протинового комплекса, который восстанавливает структуру волоса, заполняет микротрещины и поры внутри волоса, делая их гладкими и блестящими.
Шампунь также содержит натуральные масла жожоба, камелии и кокоса, которые питают волосы, увлажняют и защищают от внешних факторов. Этот шампунь не утяжеляет волосы даже при длительном и частом использовании, не рздражает кожу головы и не высушивает волосы.
Продукт подходит как для домашнего так и для профессионального использования.</t>
  </si>
  <si>
    <t>Кондиционер на основе протеинового комплекса с натуральными маслами. Esthetic House CP-1 Bright Complex Intense Nourishing Conditioner, 500 мл</t>
  </si>
  <si>
    <t>Протеиновая маска с серамидами Esthetic House CP-1 Ceramide Treatment Protein Repair System Premium Silk Ampoule, 150</t>
  </si>
  <si>
    <t xml:space="preserve">Esthetic House CP-1 Ceramide Treatment Protein Repair System Premium Silk Ampoule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t>
  </si>
  <si>
    <t>Шампунь для поддержания цвета Esthetic House CP-1 Color Fixer Shampoo, 300 мл</t>
  </si>
  <si>
    <t xml:space="preserve">Esthetic House CP-1 Color Fixer Shampoo
Шампунь для окрашенных волос Estethic House CP-1 Color Fixer Shampoo не только превосходно очищает кожу головы без пересушивания, но и буквально сохраняет цвет на волосах, защищая от преждевременного вымывания. При регулярном использовании цвет окрашенных волос сохраняет первоначальную яркость и насыщенность, волосы становятся мягкими, послушными и блестящими. Благодаря салициловой кислоте и органическим маслам в составе шампунь дополнительно ухаживает за кожей головы.
</t>
  </si>
  <si>
    <t>Скалер SPA Esthetic House CP-1 Head Spa Scalp Scaler, 250 мл</t>
  </si>
  <si>
    <t xml:space="preserve">Средство для глубокого очищения кожи головы Estethic House CP-1 Head Spa Scalp Scaler оказывает тройное действие:
1. Интенсивно, но при этом мягко очищает кожу головы от загрязнений, отшелушивает омертвевшие частицы кожи, стимулирует обновление и улучшает клеточное дыхание.
2. Оздоравливает эпидермис: устраняет зуд, успокаивает раздражение, заживляет, повышает местный иммунитет, нормализует работу сальных желез, обеззараживает и увлажняет.
3. Питает и укрепляет корни волос, защищая от преждевременного выпадения.
</t>
  </si>
  <si>
    <t>Концентрированная эссенция для волос на основе кератина Esthetic House CP-1 Keratin Concentrate Ampoule, 80мл</t>
  </si>
  <si>
    <t xml:space="preserve">Esthetic House CP-1 Keratin Concentrate Ampoule — концентрированная эссенция с кератином, предназначенная для ухода за ломкими, сухими и пушистыми волосами. Средство поддерживает оптимальный гидробаланс, возвращает волосам эластичность и блеск, восстанавливает поврежденные участки и предотвращает появление секущихся кончиков.
Благодаря облегченной консистенции (эссенция напоминает нежирное масло) средство проникает глубоко в волосы и начинает действовать мгновенно. </t>
  </si>
  <si>
    <t>ESTHETIC HOUSE CP-1 Keratin Concentrate Ampoule 10ml ESTHETIC HOUSE CP-1 Keratin Concentrate Ampoule 10ml, 10мл</t>
  </si>
  <si>
    <t xml:space="preserve">Бессульфатная кератиновая эссенция
Мощное восстанавливающее средство помогает вернуть ломким и сухим с секущимися кончиками силу, блеск и шелковистость!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
</t>
  </si>
  <si>
    <t>Протеиновая маска Esthetic House CP-1 Premium Hair Treatment, 250 мл, 250мл</t>
  </si>
  <si>
    <t xml:space="preserve">Протеиновая маска CP-1 Premium
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</si>
  <si>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в блистере Esthetic House CP-1 Premium Hair Treatment Blister Package, шприц 25ml x 4, саше 12.5ml x 4</t>
  </si>
  <si>
    <t xml:space="preserve">Протеиновая маска CP-1 Premium
Протеиновая маска в блистере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t>
  </si>
  <si>
    <t>Протеиновая маска для волос Esthetic House CP-1 Premium Hair Treatment Ceramide Treatment Protein Repair System, 25 мл, 25мл</t>
  </si>
  <si>
    <t xml:space="preserve">Esthetic House CP-1 Premium Hair Treatment Ceramide Treatment Protein Repair System
Протеиновая маска для волос Ceramide Treatment Protein Repair System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
</t>
  </si>
  <si>
    <t>Кондиционер-ополаскиватель для волос на основе малинового уксуса Esthetic House CP-1 Raspberry Treatment Vinegar, 500 мл</t>
  </si>
  <si>
    <t xml:space="preserve">Увлажняющий кондиционер для волос с малиновым уксусом, который является эффективным природным антиоксидантом. Легкое средство для ухода за волосами, не оставляет на волосах тяжелого липкого слоя, поэтому подходит для ежедневного применения. Этот кондиционер эффективно очищает кожу головы, делает волосы более послушными, блестящими и здоровыми.
Обладает приятным малиновым ароматом.
 </t>
  </si>
  <si>
    <t>Восстанавливающая эссенция для повреждённых и сухих волос Esthetic House CP-1 The Remedy Silk Essence, 150 мл, 150 ml</t>
  </si>
  <si>
    <t xml:space="preserve">Esthetic House CP-1 The Remedy Silk Essence
Восстанавливающая эссенция для повреждённых и сухих волос. Она улучшает текстуру локонов, устраняет нездоровые проявления, склеивает секущиеся кончики и улучшает общее состояние волос. Средство восстанавливает поврежденные и сухие волосы, сглаживает и смягчает их, насыщает влагой, дарит им сияние. Выполняет функцию термозащиты при укладке волос феном, плойкой, утюжком. По консистенции напоминает масло. Подходит для ежедневного применения.
</t>
  </si>
  <si>
    <t>Шампунь, предназначенный для вьющихся волос CP-1 Magic Styling Shampoo, 250 мл</t>
  </si>
  <si>
    <t xml:space="preserve">Шампунь, предназначенный для вьющихся волос, поможет выпрямить их, облегчит укладку и защитит от негативных воздействий. Средство обеспечивает полноценный уход: увлажняет и питает локоны, возвращает им сияние и блеск, разглаживает и дарит мягкость. Сразу после мытья головы можно легко расчесать волосы и уложить их с помощью фена.
Если применять CP-1 Magic Styling Shampoo постоянно, волосы перестанут путаться, станут более мягкими и послушными, а ваша укладка всегда будет выглядеть идеально. Эффект после использования шампуня держится до пяти дней. </t>
  </si>
  <si>
    <t>Средство для ухода за кожей головы на основе травяных экстрактов листьев чайного дерев CP-1 Scalp Tincture, 100 мл</t>
  </si>
  <si>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
Способ применения: Распылить средство 3-5 раз на кожу головы и слегка помассируйте.</t>
  </si>
  <si>
    <t>Скраб для лица Etude House Etude House Baking Powder Crunch Pore Scrub (7g), 7g*24</t>
  </si>
  <si>
    <t xml:space="preserve">Скраб для лица Etude House Baking Powder Crunch Pore Scrub
Это потрясающая упаковка с 24 пакетиками удовольствия и чистоты! Каждый пакетик содержит очень эффективный скраб с частичками соды и мятой. Сода помогает очистить кожу от загрязнений и черных точек. Мята помогает сузить поры и освежить лицо. Каждый пакетик рекомендуется использовать за один раз не чаще, чем 1-2 раза в неделю. Но по факту, 1го пакетика хватает на 2-3 раза и Вы сможете использовать средство примерно 5-6 месяцев. </t>
  </si>
  <si>
    <t>Пенка для умывания с содой Etude House Baking Powder Pore Cleansing Foam, 160мл</t>
  </si>
  <si>
    <t xml:space="preserve">ETUDE HOUSE Baking Powder Pore Пенка для умывания с содой
Средство для умывания создает пышную, эластичную пену, эффективно растворяет загрязнения в порах кожи.
Благодаря нейтральному Ph и химическим свойствам, сода замечательно очищает поры и удаляет омертвевшие чешуйки кожи. Не раздражает и не сушит.
</t>
  </si>
  <si>
    <t>Гель для умывания Etude House Etude House Baking powder B.B. deep cleansing foam, 160мл</t>
  </si>
  <si>
    <t xml:space="preserve">Гель для умывания Etude House Baking powder B.B. deep cleansing foam
Пенка для умывания Etude House Baking powder B.B. deep cleansing foam специально разработана для удаления бб крема и других тональных основ с кожи лица. Это средство придется по душе тем, кто не любит маслянистую структуру гидрофильных масел. Пенка глубоко очищает поры, удаляя макияж и загрязнения, придавая коже ощущение чистоты и свежести.
Помимо своей эффективности пенка достаточно экономична, что обуславливает несомненную выгоду от покупки.
</t>
  </si>
  <si>
    <t>Крем для сужения пор Etude House Wonder Pore Balancing Cream, 50 ml, 50мл</t>
  </si>
  <si>
    <t>ETUDE HOUSE Wonder Pore Balancing Cream
Крем для сужения пор – отличный косметический продукт для ухода за кожей, подверженной появлению черных точек и других проблем. Благодаря составу Wonder Pore Balancing Cream подавляет активную выработку сала и эффективно снимает любые воспаления на коже. Легкая гелевая текстура средства дарит ей свежесть и в течение всего дня поддерживает чистоту.
Инструкции: Наносить на очищенную кожу легкими массирующими движениями. Для достижения лучшего результата рекомендуется использовать вместе с тонером</t>
  </si>
  <si>
    <t>Коллагеновый крем для лица  Etude House moistfull COLLAGEN Deap Cream, 75 ml</t>
  </si>
  <si>
    <t>Коллагеновый крем для лица Etude House Moistfull Collagen Cream создан на основе экстракта листьев баобаба и гидрализованного морского коллагена. Экстракт баобаба содержит в своем составе лимонную, тартаровую и аскорбиновую кислоты в высокой концентрации, является 
одновременно прекрасным антиоксидантом и мягким экс фолиантом. Коллаген повышает эластичность кожи и способствует разглаживанию морщинок. Способствует замедлению процесса физиологического старения. Благодаря легкой гелиевой текстуре, крем проникает в глубокие слои кожи и насыщает влагой.Способ применения: наносить утром и/или вечером на очищенную кожу легкими круговыми движениями до полного впитывания.</t>
  </si>
  <si>
    <t>Тонер для лица Etude House Wonder Pore Freshner, 500 ml</t>
  </si>
  <si>
    <t>Etude House Wonder Pore Freshner — это очищающий тоник, предназначенный для ухода за порами кожи. Он эффективно удаляет загрязнения, контролирует выделение подкожного сала, выравнивает структуру кожу, улучшает её цвет и придаёт ухоженный и здоровый вид.
Тоник не только эффективно очищает и увлажняет кожу. Он также помогает контролировать нормальный уровень Ph в течение дня, поддерживать эластичность пор, уменьшать выделение 
подкожного жира, обеспечивать гладкость кожи и выравнивать её тон.Длительный эффект. Тоник сохраняет свой эффект в течение всего дня, поэтому нет необходимости использовать его дополнительно. Кожа остаётся гладкой, матовой и ухоженной с утра и до вечера.</t>
  </si>
  <si>
    <t>Eva Claire</t>
  </si>
  <si>
    <t>Солнцезащитный крем от Eva Claire Eva Claire Sun Cream , 50мл</t>
  </si>
  <si>
    <t>Солнцезащитный крем от Eva Claire
Надежная защита от ультрафиолетовых лучей, солнцезащитный крем Eva Claire станет отличным средством для защиты. Высокий SPF поможет легко уберечь вашу кожу от солнца. Легко и моментально впитывается, прост в нанесении, увлажняет и питает кожу.</t>
  </si>
  <si>
    <t>Сыворотка для лица с частицами 24к золота и гиалуроновой кислотой Eva Claire 24K Gold Hyaluronic Serum, 55мл</t>
  </si>
  <si>
    <t xml:space="preserve">Сыворотка для лица с частицами 24к золота и гиалуроновой кислотой прекрасно обновляет клетки кожи, запуская внутренние процессы регенерации. После регулярного применения кожа выглядит молодой и здоровой. Исчезают мелкие морщины, а глубокие разглаживаются. Кожа становится упругой, нежной и подтянутой.
Удобство применения: Для нанесения сыворотки достаточно пары минут, поэтому питание кожи занимает минимум времени. Удобнее всего это делать вечером, перед сном, или утром, сразу после умывания и тонизирования кожи.
</t>
  </si>
  <si>
    <t>White Baba</t>
  </si>
  <si>
    <t>Интенсивная ампула с 65% содержанием гиалуроновой кислоты White Baba 65% Hyaluron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</si>
  <si>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65% содержанием гиалуроновой кислоты, восстанавливает эластичность, питает и интенсивно увлажняет кожу лица
hyaluronic acid, aloe barbadensis leaf juice, allantoin, centella asiatica extract
</t>
  </si>
  <si>
    <t>Интенсивная ампула с азуленом от Eva Claire White Baba Azulen Intensive Ampoule, 100мл</t>
  </si>
  <si>
    <t xml:space="preserve">Качественная ампульная косметика при условии, что она правильно подобрана, оказывает на кожу гораздо более заметный эффект, чем привычные нам кремы и сыворотки для лица.
Интенсивная ампула с азуленом содержит большое количество ингридиентов, восстанавливающих водный баланс. 65% сентеллы азиатики отлично питает и увлажняет кожу лица
 Centella Asiatica Extract, Tea Tree Leaf Extract, Allantoin, Aloe Barbadensis Leaf Juice, Snail secretion filtrate
</t>
  </si>
  <si>
    <t>Fascy</t>
  </si>
  <si>
    <t>Универсальный крем для лица Fascy Bbogeul Tina Aqua Moisture Cream, 55мл</t>
  </si>
  <si>
    <t xml:space="preserve">Универсальный крем для лица Fascy Bbogeul Tina Aqua Moisture Cream подходит пользователям старше 18 лет с любым типом кожи. Сбалансированный компонентный состав оказывает превосходное омолаживающее, противовоспалительное, антиоксидантное действие. Косметическое средство объемом 55 миллилитров обладает нежной текстурой и приятным ароматом. Максимальная эластичность, усиленное увлажнение и смягчение эпидермиса достигается за счет активных ингредиентов — бамбука, спирулины и баобаба.
</t>
  </si>
  <si>
    <t>Мягкий крем-гель для душа с экстрактом молока Fascy Bubble Bomb Body Wash Milk, 400мл</t>
  </si>
  <si>
    <t>Freeset</t>
  </si>
  <si>
    <t>Умывашка с экстрактом ослиного молока freeset Donkey Milk Face Foaming Cleanser Aqua Care, 120 мл, 120 ml</t>
  </si>
  <si>
    <t xml:space="preserve">Ослиное молоко является эффективным для придания и сохранения увлажнения, для ухода за чувствительной кожей и предотвращения возникновения обезвоживания.
</t>
  </si>
  <si>
    <t>Fresh Pop</t>
  </si>
  <si>
    <t>Кондиционер для волос авокадо Fresh Pop Double Nutrition Avocado Conditioner, 500 мл, 500мл</t>
  </si>
  <si>
    <t>Fresh Pop Double Nutrition Avocado Кондиционер для волос
Двойной кондиционер для питания, который содержит масло авокадо и рисовых отрубей, чтобы помочь питанию волос и сохранить его блестящим.
Приминение: Нанесите средство на влажные волосы, равномерно распределите и смойте теплой водой.</t>
  </si>
  <si>
    <t>Holika Holika</t>
  </si>
  <si>
    <t>Стартер с морским коллагеном Holika Holika 3 Seconds Starter Collagen, 150 мл</t>
  </si>
  <si>
    <t xml:space="preserve">Holika Holika 3 Seconds Starter Стартер с морским коллагеном
Средство двойного действия: улучшает структуру кожи, придавая ей эластичность и база под макияж (разглаживает морщины и улучшает  цвета лица).
Содержит морской коллаген, трегалозу, экстракт кактуса,
</t>
  </si>
  <si>
    <t>Стартер “3 секунды” с гиалуроновой кислотой Holika Holika 3 seconds Starter Hyaluronic Acid, 150 мл</t>
  </si>
  <si>
    <t>Стартер “3 секунды” с гиалуроновой кислотой – универсальное средство для ежедневного ухода. Его легкая текстура быстро впитывается, интенсивно увлажняет, поддерживая водный баланс кожи. Стартер может заменить в косметичке сразу три средства: тоник, сыворотку и базу под макияж.</t>
  </si>
  <si>
    <t>Стартер с комплексом витаминов Holika Holika 3 Seconds Starter Vita Complex, 150 мл</t>
  </si>
  <si>
    <t xml:space="preserve">Holika Holika 3 Seconds Starter Стартер с комплексом витаминов
Средство двойного действия: увлажняющая эссенция и база под макияж.
Содержит ниацинамид, комплекс витаминов, экстракт портулака и т.д.
Средство снижает сухость лица, увеличивает синтез коллагена, витамин С улучшает тон лица.
Разглаживает кожу и придает ей шелковистость.
</t>
  </si>
  <si>
    <t>Многофункциональный смягчающий успокаивающий и увлажняющий минигель Holika Holika Aloe Soothing Gel Mini, 55 мл</t>
  </si>
  <si>
    <t xml:space="preserve">Многофункциональный смягчающий успокаивающий и увлажняющий гель Holika Holika рекомендован для чувствительной и сухой кожи содержит 99% экстракта алоэ. Гель быстро впитывается и не оставляет неприятное чувство липкости. Гель рекомендован для использования для кожи лица и тела, для волос, успокаивает кожу после бритья и после загара, снимает раздражения и успокаивает, может использоваться в качестве маски и средства для кожи глаз.
 </t>
  </si>
  <si>
    <t>Многофункциональный смягчающий успокаивающий и увлажняющий гель Holika Holika Aloe Soothing Gel, 250 ml, 250мл</t>
  </si>
  <si>
    <t>Ночная маска с содержнием 20% меда и 20% экстракта ацеролы Holika Holika Honey Sleeping Pack Acerola, 90 мл</t>
  </si>
  <si>
    <t xml:space="preserve">Ночная маска с содержнием 20% меда и 20% экстракта ацеролы.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t>
  </si>
  <si>
    <t>Ночная маска с содержнием 20% меда и 20% экстракта черники Holika Holika Honey Sleeping Pack Blueberry, 90 мл</t>
  </si>
  <si>
    <t xml:space="preserve">Ночная маска с содержнием 20% меда и 20% экстракта черники.
Мед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Черника является мощным антиоксидантом, помогает коже противостоять воздействию внешних факторов, которые способствуют преждевременному старению, ухудшению внешнего вида.
</t>
  </si>
  <si>
    <t>Ночная маска с содержнием 20% меда и рапсовым маслом Holika Holika Honey Sleeping Pack Canola, 90 мл</t>
  </si>
  <si>
    <t xml:space="preserve">Ночная маска с содержнием 20% меда и рапсовым маслом.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
Рапсовое масло богато линолевой, олеиновой и альфа-линолевой кислот, а также высоким содержанием витамина E. Масло увлажняет, питает и смягчает кожу, повышает её упругость и эластичность, разглаживает морщины.
</t>
  </si>
  <si>
    <t>Увлажняющий BB крем Holika Holika Petit BB Moisturising SPF30, 30 мл</t>
  </si>
  <si>
    <t xml:space="preserve">HOLIKA HOLIKA Petit BB Moisturizing (SPF30 PA++) разработанный специально для нормальной и сухой кожи. Основной компонент в составе – гиалуроновая кислота. Она создает на поверхности кожи тонкую пленку, сохраняя естественную влажность кожи, не препятствуя газообмену с окружающей средой. Пленка также способствует удержанию биологически активных веществ в коже, более длительному их действию.
При высокой влажности гиалуроновая кислота способна вытягивать влагу из воздуха, тем увеличивая содержание влаги в роговом слое, и помогает снизить испарение с поверхности кожи.
</t>
  </si>
  <si>
    <t>Восстанавливающий ББ-крем Holika Holika Petit BB Bouncing SPF30, 31 мл</t>
  </si>
  <si>
    <t xml:space="preserve">Восстанавливающий ББ- крем предназначен для кожи, которая нуждается в восстановлении, 
для кожи, потерявшей упругость и эластичность. Крем эффективно справляется с морщинами и осветляет пигментацию. В составе крема коллаген и экстракт икры, поэтому крем является не только маскирующим, но и уходовым средством.Экстракт икры – оказывает мощное антивозрастное воздействие за счет высокого содержания витаминов, микроэлементов и 
аминокислот, которые стимулируют обменные процессы в коже. Экстракт икры увлажняет кожу, запускает процессы регенерации "уснувших" клеток, омолаживая кожу изнутри, повышая её упругость, подтягивая, а также разглаживая морщины.Коллаген – способствует эффективному увлажнению кожи, стимулирует регенерацию волокон собственного коллагена в коже, замедляет процессы старения, возвращает коже упругость и эластичность, 
способствует разглаживанию морщин, обладает лифтинговым действием.Крем защищает кожу лица от агрессивного воздействия УФ-излучения, имеет солнцезащитный фактор SPF 30 PA++, предотвращает фото-старение кожи и возникновение пигментации.HOLIKA HOLIKA Bouncing Petit BB Cream SPF30 PA++ хорошо ложится на кожу и обеспечивает идеальное ровное покрытие, без эффекта маски, не сушит кожу. Кожа выглядит свежей, отдохнувшей, ухоженной.
Способ применения: Нанести крем на сухую очищенную кожу лица, равномерно распределяя по всей поверхности. Через несколько минут,когда крем полностью подстроится под тон кожи, продолжить нанесение 
макияжа.
</t>
  </si>
  <si>
    <t>Освежающий BB крем Holika Holika Petit BB Aqua SPF30, 32 мл</t>
  </si>
  <si>
    <t>Освежающий BB крем Holika Holika Petit BB Aqua (раньше - Watery) 
обеспечивает легкое, освежающее кожу покрытие. Смягчает кожу, 
обеспечивает ее увлажнение, регулирует работу сальных желез. 
Обеспечивает защиту от солнечных лучей (SPF25).Содержит экстракт 
зеленого чая, смягчающий кожу и обладающий антиоксидантными свойствами, и
 ледниковую воду для интенсивного увлажнения.Имеет универсальный оттенок, подстраивающийся под тон кожи. Рекомендуется для нормальной и комбинированной кожи.</t>
  </si>
  <si>
    <t>Восстанавливающий ББ-крем Holika Holika Petit BB Clearing SPF30, 33 мл</t>
  </si>
  <si>
    <t>BB-крем для жирной и склонной к угревым высыпаниям кожи. Он маскирует
 несовершенства и ухаживает за лицом: борется с микробами, снимает 
воспаления, защищает от ультрафиолета (SPF30). Средство подходит для 
проблемной подростковой и чувствительной кожи, т.к. не забивает поры.Крем
 Petit BB Clearing дает плотное покрытие и матовый финиш, скрывает 
купероз, постакне и пигментные пятна. Средство производят в одном 
оттенке. Бежевый без розового подтона цвет подстроится под смуглую, 
загорелую и бледную кожу.</t>
  </si>
  <si>
    <t>Moist — увлажняющий. Подойдет для нормальной и склонной к сухости кожи; Holika Holika Holi Pop Moist BB Cream SPF30, 34 мл</t>
  </si>
  <si>
    <t>Moist — увлажняющий. Подойдет для нормальной и склонной к сухости кожи;</t>
  </si>
  <si>
    <t>Гидрофильное масло на основе газированной воды Holika Holika Soda Tok Tok Clean Pore Deep Cleansing Oil, 150 мл</t>
  </si>
  <si>
    <t xml:space="preserve">Гидрофильное масло на основе газированной воды, пищевой соды и чайного дерева создана специально для тщательного очищения и наполнения свежестью и энергией. Уменьшает сальный блеск и подсушивают воспаления. Справляется с удалением макияжа любой сложности.
Масло чайного дерева успокаивает акне, пищевая сода эффективно абсорбирует загрязнения из пор, а минеральная вода в составе уменьшает вероятность пересушивания кожи.
</t>
  </si>
  <si>
    <t>Ночная обновляющая маска Holika Holika с красным вином Holika Holika Wine Therapy Sleeping Mask Red Wine, 120 мл</t>
  </si>
  <si>
    <t xml:space="preserve">Маска Holika Holika “Wine Therapy Sleeping Mask” Red Wine с 10% экстрактом французского красного вина, экстрактами трав и аденозином придает коже эластичность и повышает упругость, обеспечивает интенсивное увлажнение кожи во время сна.
Маска обеспечивает уход за зрелой кожей, эффективно борется с морщинками, сокращая их, а также предотвращает появление новых.
Средство эффективно разглаживает кожу, повышает ее эластичность и стимулирует природную выработку коллагена для борьбы с возрастными изменениями. Наутро кожа выглядит значительно более отдохнувшей, свеже и упругой.
</t>
  </si>
  <si>
    <t>Ночная обновляющая маска Holika Holika с белым вином Holika Holika Wine Therapy Sleeping Mask  White Wine, 120 ml</t>
  </si>
  <si>
    <t>Маска с экстрактом белого вина предназначена для увлажнения кожи, смягчает и успокаивает ее, осветляет и выравнивает цвет лица. Утром, после применения маски, кожа лица бархатистая, нежная, свежая, напитанная всем необходимым для того,чтобывтечение дня оставаться красивой и ухоженной. Средство с гелеобразной текстурой легко распределяется по коже, не утяжеляет ее, окутывает потрясающим ярким ароматом винограда.Кроме винного экстракта в составе маски:                                                  Ниацинамид
 - отвечает за осветление пигментации, устраняет покраснения, 
выравнивает цвет лица. Кроме того, защищает кожу от обезвоживания, 
повышает ее эластичность.Гиалуроновая кислота - мощный увлажнитель кожи, действует как на поверхности, так и в глубоких слоях, оказывает успокаивающее действие, повышает защитные функции кожи, минимизирует внешние негативные воздействия.
10 экстрактов растений (розмарин, лаванда, тимьян, фиалка, бальзамин, черника, тростниковый сахар, апельсин, лимон, сахарный клен) обеспечивают коже антиоксидантную защиту, увлажняют и успокаивают, оказывают осветляющее действие, сужают поры и предупреждают появление акне.В комплекте с маской идет специальная лопаточка для удобного и гигиеничного применения средства.
Способ применения: 
После вечернего очищения на тонизированную кожу нанести достаточное 
количество маски и оставить на ночь. Утром смыть теплой водой.</t>
  </si>
  <si>
    <t>Hope Girl</t>
  </si>
  <si>
    <t>Рассыпчатая пудра ультратонкой нежной текстуры 21тон Hope Girl Blooming Loose Powder, No.21 Ivory,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</si>
  <si>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21 Айвори.
 </t>
  </si>
  <si>
    <t>Рассыпчатая пудра ультратонкой нежной текстуры 23 тон Hope Girl Blooming Loose Powder, No.23 Natural Beige, 25 g</t>
  </si>
  <si>
    <t xml:space="preserve">Рассыпчатая пудра ультратонкой нежной текстуры.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
Рекомендуется для жирной и комбинированной кожи.
Пудра выпускается в контейнерах с дозатором в комплекте с пуховкой.
Оттенок No. 23 Натуральный бежевый.
 </t>
  </si>
  <si>
    <t>Цветокорректирующая база под макияж зел Hope Girl Magic Skin Makeup Base, Green, 35 г</t>
  </si>
  <si>
    <t xml:space="preserve">Цветокорректирующая база под макияж.
База выравнивает текстуру кожи, делает кожу фарфоровой и бархатистой.Маскирует поры и морщины.Содержит масло жожоба, морской коллаген, гиалуронат.Зеленая база рекомендуется для кожи с покраснениями.Сиреневая база рекомендуется для тусклой кожи с серым оттенком.Хорошо разносится, небольшого количества хватает на все лицо.
 </t>
  </si>
  <si>
    <t>Цветокорректирующая база под макияж фиолет Hope Girl Magic Skin Makeup Base, Violet, 35 г</t>
  </si>
  <si>
    <t>Кремовая база под макияж Hope Girl Magic Skin Primer Pink, 35 г</t>
  </si>
  <si>
    <t xml:space="preserve">Кремовая база под макияж.
Фиксирует тональное средство. Макияж не скатывается и не растворяется в течение дня.Выравнивает неровности кожи, скрывает мелкие морщинки, делает поверхнрсть идеально гладкой.Тонирует, придает коже мягкое жемчужное сияние.
Витамин С – защищает и осветляет кожу. Масло жожоба увлажняет и смягчает кожу.
Подходит для всех типов кожи.
 </t>
  </si>
  <si>
    <t>Компактная пудра Real Fit 21 тон Hope Girl Real Fit Face Powder, No.21, 5g</t>
  </si>
  <si>
    <t xml:space="preserve">Рассыпчатая пудра в компактном кейсе с зеркалом и пуховкой.
Легкая тонкая текстура позволяет коже дышатьМаскирует поры и неровности и создает идеально гладкую матовую поверхность.Надежно фиксирует макияж в течение дня.Матирует и убирает излишнюю жирность.
Пудра Hope Girl Real Fit Face Powder является мульти-функциональным средством и моежт использоваться как:
Праймер для векФиксирующая пудраМатирующие салфеткиСухой шампуньПудра для тела
Пудра выходит в 2 оттенках: 21 Светлый бежевый и 23 Натуральный бежевый.
 </t>
  </si>
  <si>
    <t>Компактная пудра Real Fit 23 тон Hope Girl Real Fit Face Powder, No.23, 5g</t>
  </si>
  <si>
    <t>Roxy пудра с жемчугом Hope Girl Roxy Pearl Powder N23, 10 г.</t>
  </si>
  <si>
    <t xml:space="preserve">Рассыпчатая пудра-хайлайтер для лица и тела.
Пудра фиксирует макияж, предотвращает излишнее выделение себума, придает коже мягкий естественный блеск.
Пудра не скатывается и не расслаивается в течение дня, не конфликтует с другими тональными средствами.
Пудру-хайлайтер можно использовать как фиксирующее средство при завершении макияжа, как хайлайтер для лица и тела, а также можно добавлять в тональное средство для придания лицу свежести.
 </t>
  </si>
  <si>
    <t>Матирующая пудра с эффектом фотошопа Hope Girl Sebum Control Pore Pact, Ivory, 6g</t>
  </si>
  <si>
    <t xml:space="preserve">Матирующая пудра с эффектом фотошопа.
Заполняет поры, сглаживает поверхность кожи, делая ее идеально гладкой. Сливается с естественным цветом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</si>
  <si>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Матирующая пудра с эффектом фотошопа минт Hope Girl Sebum Control Pore Pact, mint, 6g</t>
  </si>
  <si>
    <t xml:space="preserve">Матирующая пудра с эффектом фотошопа.
Благодаря зеленому оттенку нейтрализует покраснения на коже, маскирует поры? освежает цвет лица.
Убирает излишнюю жирность и делает кожу нежной и мягкой, придает прозрачность цвету лица.
Не содержит парабены и этанол.
Не сушит и не стягивает кожу, обеспечивает комфортное ощущение на лице в течение дня.
</t>
  </si>
  <si>
    <t>Водостойкая тушь, черн Hope Girl Super Wonder Magic Mascara, Black,  6мл x 2</t>
  </si>
  <si>
    <t xml:space="preserve">Водостойкая тушь, устойчива к поту, воду, слезам.
Удлиняет, увеличивает объем и подкручивает ресницы. Формула, содержащая натуральный воск, приподнимает и фиксирует ресницы. Система двойного покрытия равномерно покрывает каждую ресничку без комочков.
Тушь содержит питательные масла и экстракты.
 </t>
  </si>
  <si>
    <t>Компактная пудра Hope Girl Sleek &amp; Satin Powder Pact Hope Girl Sleek &amp; Satin Powder Pact N21, 13g</t>
  </si>
  <si>
    <t>Абсолютно не ощутимая для кожи, легкая формула пудры с минеральными 
компонентами Sleek &amp; Satin Powder Pact идеально маскирует неровности
 кожи, придавая ей матовую и ровную поверхность. Не забивает поры и не 
мешает коже дышать. Придает и сохраняет упругость и эластичность коже. В
 комплекте идет спонж.
ПРИМЕНЕНИЕ: легкими движениями нанесите пудру и затем тщательно растушуйте.</t>
  </si>
  <si>
    <t>Компактная пудра Hope Girl Sleek &amp; Satin Powder Pact Hope Girl Sleek &amp; Satin Powder Pact N23, 13g</t>
  </si>
  <si>
    <t>Румяна Hope Girl 3D Powder Blusher 01 Hope Girl 3D powder blusher N01, 5g</t>
  </si>
  <si>
    <t>Рассыпчатые 3D Румяна с пудровой текстурой, голографическим эффектом и
 мощным антиоксидантным комплексом. В составе имеют натуральные 
природные компоненты с высоким содержанием витамина Е обеспечивающие 
надежную защиту поверхности кожи. Пигмент румян также полностью 
натурален.
ПРИМЕНЕНИЕ: Взять немного румян на кисточку, удалить излишки, нанести румяна на область скул и равномерно растушевать.</t>
  </si>
  <si>
    <t>Dr.Agera</t>
  </si>
  <si>
    <t>Сыворотка с азуленом Dr.Agera Derma Intensive Azulene Ampoule, 150 ml</t>
  </si>
  <si>
    <t>Dr.Agera - профессиональная уходовая косметика
Dr.Agera Derma Intensive Azulene Ampule - сыворотка с азуленом, которая эффективно омолаживает и увлажняет кожу.
Азулен и растительные экстракты помогают защитить кожу от вредных внешних воздействий и помогают снять раздражение.
Азулен мягко проникает в кожу, освежая и успокаивая чувствительную кожу
Экстакт центеллы азиатской в составе способствует удержанию влаги в коже.
Сыворотка быстро впитывается в кожу, не оставляя после нанесения чувство липкости.</t>
    <phoneticPr fontId="1" type="noConversion"/>
  </si>
  <si>
    <t>Гиалуроновая сыворотка Dr.Agera Hydra Intensive Hyaluron Ampoule Hyaluronic Acid, 150 ml</t>
  </si>
  <si>
    <t>Интенсивная Гиалуроновая ампула  от Dr. Agera Hydra.
- Легко и быстро впитываемая сываротка, предназначенная для увлажения кожи
- Освежает, увлажняет и питаеткожу
- прекрасный вариант для жирной кожи, сыворотка помогает контролировать выделения кожного жира</t>
    <phoneticPr fontId="1" type="noConversion"/>
  </si>
  <si>
    <t>Гиалуроновая сыворотка Dr.Agera Hydra Intensive Hyaluron Ampoule Hyaluronic Acid, 50 ml</t>
  </si>
  <si>
    <t>Омолаживающая сыворотка   E.G.F Dr.Agera Repair Intensive E.G.F Ampoule , 150 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</si>
  <si>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</si>
  <si>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Омолаживающая сыворотка   E.G.F Dr.Agera Repair Intensive E.G.F Ampoule , 50ml</t>
  </si>
  <si>
    <t>Dr.Agera - это косметический бренд, уходовую косметику которого разрабатывали эксперты в области медицины и косметологи 
DR. Agera Repair Intensive E.G.F Ampule - инновационная омолаживающая сыворотка, которая повышает эпидермальный фактор роста (E.G.F), тем самым возвращая коже молодость и упругость.
Сыворотка содержит 4 вида пептидов (Acetyl nuclear peptide-8 / Al-H-oligopeptide-1 / Palmitoyl oligopeptide / Capper tripeptide-1), которые способствуют оздоровлению и омоложению кожи.
Эти компоненты защищают чувствительную кожу от воздействия вредных факторов, а также разглаживают и питают грубую и уставшую кожу.</t>
    <phoneticPr fontId="1" type="noConversion"/>
  </si>
  <si>
    <t>Омолаживающий крем Dr.Agera Derma Intensive Cream, 500 ml</t>
  </si>
  <si>
    <t>DR.Agera Derma Intensive Cream - интенсивно омолаживающий крем, который увлажняет и питает кожу, делая ее более упругой и подтянутой.
В состав крема входит керамид, пантенол, центелла азиатская и гидролат бамбука, которые способствуют удержанию влаги в коже и укреплению кожного барьера.
Центелла азиатская и гидролат бамбука насыщают кожу влагой, оставляя после нанесения чувство увлажнённости и свежести.
Крем оздоравливает кожу, разглаживает морщинки и борется с сухостью.
Не содержит красителей и ароматизаторов</t>
    <phoneticPr fontId="1" type="noConversion"/>
  </si>
  <si>
    <t>HS</t>
  </si>
  <si>
    <t>Игольчатые патчи с ионизированной водой для губ и глаз Perella Ionic Water Micro Lip &amp; Eye Patch, 4 пары</t>
  </si>
  <si>
    <t>В составе:
ионизированная вода - не сушит кожу, улучшает состояние кожи
комплекс пептидов - имеет влагосвязывающие свойства, способствует к восстановлению кожи
мадекассоид - помогает восстановить синтез коллагена и эластичность
Способ применения: осторожно вскройте упаковку и извлеките патч.  Отделите прозрачную защитную пленку и тейп, положите патчи под глаза или на носогубные складки (Старайтесь не прикасаться руками к центральной части патча)</t>
  </si>
  <si>
    <t>Imselene</t>
  </si>
  <si>
    <t>Ночная увлажняющая маска с экстрактом ласточкиного гнезда Imselene Birds Nest Aqua Sleeping Mask Pack, 100 мл</t>
  </si>
  <si>
    <t>Ночная увлажняющая маска с экстрактом ласточкиного гнезда
Ночная маска увлажняющая с ласточкиным гнездом для всех типов кожи. Обогащенная аминокислотами, минеральными компонентами, натуральными экстрактами трав.
Успокаивает раздраженную кожу, восстанавливает водный баланс кожи, выравнивает цвет лица.</t>
  </si>
  <si>
    <t>Ночная маска для лица на основе ослиного молока Imselene Donkey Milk Holic Sleeping Mask Pack, 100мл, 100мл</t>
  </si>
  <si>
    <t xml:space="preserve">Ночная маска для лица на основе ослиного молока
Маска подходит для чувствительной, сухой кожи, обладает защитным и лечебным действием, омолаживает и питает кожу. Ослиное молоко используют с древних времен как эликсир молодости и красоты. </t>
  </si>
  <si>
    <t>Нежная пенка для умывания с экстрактом оливы Imselene Greece Creta Original olive Foam Cleansing, 100 ml</t>
  </si>
  <si>
    <t>Нежная пенка для умывания с экстрактом оливы</t>
  </si>
  <si>
    <t>it'S SKIN</t>
  </si>
  <si>
    <t>Расслабляющий крем с экстрактом алоэ вера it`S SKIN Aloe Relaxing Cream, 50 мл</t>
  </si>
  <si>
    <t>It`s skin Aloe Relaxing Расслабляющий крем с экстрактом алоэ вера
Крем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</si>
  <si>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Расслабляющая эмульсия с экстрактом алоэ вера it`S SKIN Aloe Relaxing Emulsion, 150 мл</t>
  </si>
  <si>
    <t xml:space="preserve">It`s skin Aloe Relaxing Расслабляющая эмульсия с экстрактом алоэ вера
Эмульсия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</si>
  <si>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Успокаивающая сыворотка  it`S SKIN Aloe Relaxing Serum, 40 мл</t>
  </si>
  <si>
    <t>Успокаивающая сыворотка благодаря мощному сочетанию экстрактов алоэ, 
огурца и авокадо эффективно успокаивает уставшую и раздражённую кожу, 
выравнивает микрорельеф и улучшает цвет лица. Благодаря лёгкой гелевой 
текстуре, сыворотка хорошо распределяется по коже и быстро впитывается. 
Не оставляет липкости, тяжести и жирного блеска. Накопительный эффект - 
гладкая и здоровая кожа без покраснений и несовершенств.</t>
  </si>
  <si>
    <t>Расслабляющий тонер с экстрактом алоэ вера it`S SKIN Aloe Relaxing Toner, 150 мл</t>
  </si>
  <si>
    <t xml:space="preserve">It`s skin Aloe Relaxing Расслабляющий тонер с экстрактом алоэ вера
Тонер содержит экстракт алоэ вера 7000 мг, трегалозу, экстракт огурца, экстракт арбуза, экстракт авокадо и т.д.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
</t>
  </si>
  <si>
    <t>Крем с коллагеном it`S SKIN Collagen Nutrition Cream, 50 мл</t>
  </si>
  <si>
    <t xml:space="preserve">It`s skin Collagen Nutrition Крем с коллагеном
Крем содержит коллаген (10000 мг), экстракт адониса, экстракт брусники, экстракт солода и т.д.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</si>
  <si>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Эмульсия с коллагеном it`S SKIN Collagen Nutrition Emulsion, 150 мл, 150 мл</t>
  </si>
  <si>
    <t xml:space="preserve">it`S SKIN Collagen Nutrition Эмульсия с коллагеном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</si>
  <si>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Сыворотка с коллагеном it`S SKIN Collagen Nutrition Serum, 40 мл</t>
  </si>
  <si>
    <t xml:space="preserve">
Описание Продукта:
– Сыворотка содержит коллаген (8000 мг), экстракт адониса, экстракт брусники, экстракт солода и т.д.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</si>
  <si>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Тонер с коллагеном it`S SKIN Collagen Nutrition Toner, 150 мл</t>
  </si>
  <si>
    <t xml:space="preserve">It`s skin Collagen Nutrition Тонер с коллагеном
– Тонер содержит коллаген (9800 мг), экстракт адониса, экстракт брусники, экстракт солода и т.д.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</si>
  <si>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Крем для глаз с коллагеном it`S SKIN Collagen Nutrition Eye Cream, 25 мл</t>
  </si>
  <si>
    <t xml:space="preserve">It`s Skin Collagen Nutrition Крем для глаз с коллагеном
 -Крем для глаз содержит коллаген (5000 мг), экстракт адониса, экстракт брусники, экстракт солода и т.д.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
</t>
  </si>
  <si>
    <t>Увлажняющий крем с гиалуроновой кислотой it`S SKIN Hyaluronic Acid Moisture Cream, 50 мл</t>
  </si>
  <si>
    <t xml:space="preserve">It`s skin Hyaluronic Acid Moisture Увлажняющий крем с гиалуроновой кислотой
Крем содержит гиалуроновой кислоты (5000 мг), экстракт портулака, экстракт гибискуса, экстракт черники, экстракт ацеролы и т.д.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</si>
  <si>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Увлажняющая эмульсия с гиалуроновой кислотой it`S SKIN Hyaluronic Acid Moisture Emulsion, 150 мл</t>
  </si>
  <si>
    <t xml:space="preserve">Увлажняющая эмульсия с гиалуроновой кислотой it`S SKIN
Средство с легкой освежающей текстурой предназначено для интенсивного и длительного увлажнения кожи. Напитанная влагой кожа разглаживается, оживает, наполняется объемом, обретает свежесть и сияние.
Основной компонент эмульсии – гиалуроновая кислота, участвующая во многих жизненно важных процессах, протекающих в клетках кожи. Она обеспечивает глубокое увлажнение всех слоев кожи, предупреждает ее обезвоживание, запирая влагу и сохраняя ее в необходимом количестве. </t>
  </si>
  <si>
    <t>Увлажняющая  сыворотка с гиалуроновой кислотой it`S SKIN Hyaluronic Acid Moisture Serum, 40 мл</t>
  </si>
  <si>
    <t>Hyaluronic Acid Moisture Serum быстро повышает уровень увлажнения 
кожи, разглаживая микрорельеф и выравнивая тон кожи.Полезные компоненты 
состава стимулируют синтез коллагена. Сыворотка наполняет кожу влагой и 
повышает упругость кожи. Использование данного продукта гарантирует восстановление водного баланса сухой и увядающей кожи, а также предотвращение появления морщин. Сыворотка  витаминизирует и смягчает кожу, делает ее здоровой и яркой.
Особенность Hyaluronic Acid Moisture Seru заключается в том, что она содержит намного больше полезных элементов, чем иные косметические продукты.</t>
  </si>
  <si>
    <t>Увлажняющий тонер с гиалуроновой кислотой it`S SKIN Hyaluronic Acid Moisture Toner, 150 мл</t>
  </si>
  <si>
    <t xml:space="preserve">it`S SKIN Hyaluronic Acid Moisture Увлажняющий тонер с гиалуроновой кислотой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
</t>
  </si>
  <si>
    <t>Увлажняющий крем для глаз с гиалуроновой кислотой it`S SKIN Hyaluronic Acid Moisture Eye Cream, 25ml</t>
  </si>
  <si>
    <t xml:space="preserve">It`s skin Hyaluronic Acid Moisture Увлажняющий крем для глаз с гиалуроновой кислотой
Объем:25 мл
-Крем для глаз содержит гиалуроновую кислоту, экстракт портулака, экстракт гибискуса, экстракт черники, экстракт ацеролы и т.д.
</t>
  </si>
  <si>
    <t>Cыворотка- эффектор с экстрактом Майтаке it`S SKIN Power 10 Formula GF Effecter, 30 мл</t>
  </si>
  <si>
    <t xml:space="preserve">it`S SKIN Power 10 Formula GF Effecter сыворотка- эффектор с экстрактом Майтаке
Гриб майтаке богат минералами (такими как калий, кальций и магний), витаминами (B2, D2 и ниацин), белками, аминокислотами и полисахаридами (D(дельта)-фракция). Содержит грифолан, глюканы. Повышает иммунную активность, стимулирует клетки иммунной системы.
Запатентованный GF-биополимер активизирует рост клеток, мочевина обладает мощным увлажняющим действием.
</t>
  </si>
  <si>
    <t>Крем для глаз с экстрактом гинкго билоба it`S SKIN Power 10 Formula GF Eye Cream, 30 мл</t>
  </si>
  <si>
    <t xml:space="preserve">It`s Skin Power 10 Formula GF Крем для глаз с экстрактом гинкго билоба
-Крем для глаз содержит настой гинкго билоба, NMF, полисахариды белого гриба и т.д.
-Крем легкой, гелевой текстуры обеспечивает кожу оптимальным увлажнением, быстро проникает в кожу, не создает липкого эффекта.
</t>
  </si>
  <si>
    <t>Сыворотка – эффектор с экстрактом солодки it`S SKIN Power 10 Formula LI Effector, 30 мл</t>
  </si>
  <si>
    <t xml:space="preserve">it`S SKIN Power 10 LI Сыворотка – эффектор с экстрактом солодки
– Название продукта:Сыворотка – эффектор с экстрактом солодки
– Описание Продукта: Концентрированная сыворотка с экстрактом солодкового корня (лакрицы).
</t>
  </si>
  <si>
    <t>Cыворотка-эффектор для сужения пор it`S SKIN Power 10 Formula PO Effector, 30 мл</t>
  </si>
  <si>
    <t>it`S SKIN Power 10 Formula PO Effector сыворотка-эффектор для сужения пор
Концентрированная сыворотка для сужения пор с экстрактом лимонника, сливы, амурского бархата, сумаха, хауттюйнии сердцевидной.
Контролирует секрецию сальных желез и заботится о здоровье кожи благодаря лекарственным экстрактам.
Применение: После очищение кожи тонером, нанести пипеткой 2-3 капли на лицо и мягкими движениями вбить сыворотку в кожу.</t>
  </si>
  <si>
    <t>Концентрированная сыворотка с экстрактом маточного молочка it`S SKIN Power 10 Formula Propolis, 30 мл</t>
  </si>
  <si>
    <t xml:space="preserve">it’s SKIN Power 10 Formula (Propolis)
Концентрированная сыворотка с экстрактом маточного молочка, меда, гиалуронат натрия, экстракт розы, экстракты ромашки и фрезии и т.д.
Обладает противовоспалительным и противомикробным эффектом. Ускоряет заживление ран и ускоряет обновление тканей.
</t>
  </si>
  <si>
    <t>Сыворотка-эффектор с коэнзимом Q it`S SKIN Power 10 Formula Q10 Effector, 30 мл</t>
  </si>
  <si>
    <t xml:space="preserve">it`S SKIN Power 10 Formula Сыворотка-эффектор с коэнзимом Q
– Концентрированная сыворотка с коэнзимом Q10 обеспечивает кожу мгновенным зарядом бодрости.
– Укрепляет тургор кожи, рекомендована для профилактики от провисания кожи и для сохранения красивого овала лица.
</t>
  </si>
  <si>
    <t>Концентрированная сыворотка с формулой Syn-ake it`S SKIN Power 10 Formula Syn-ake, 30 мл</t>
  </si>
  <si>
    <t xml:space="preserve">it`S SKIN Power 10 Формула Syn-ake
Концентрированная сыворотка с формулой Syn-ake, которая схожа по свойствам с пептидом змеиного яда и аденозином, так же содержит экстракт индийского риса, экстракт баобаба, лактобактерии  натурального брожения, и ферментированные дрожжи и т.д.
Сыворотка заменяет уколы ботокса, блокируя мимические морщины.
</t>
  </si>
  <si>
    <t>Сыворотка – эффектор с витамином B6 it`S SKIN Power 10 Formula VB Effector, 30 мл</t>
  </si>
  <si>
    <t xml:space="preserve">– Концентрированная безмасляная сыворотка  с витамином B6, экстрактом желтой восточной туи и лимонника китайского.
– Регулирует секрецию кожного сала, очищает, смягчает кожу.
– Рекомендована для жирной кожи.
Применение: После очищение кожи тонером, нанести пипеткой 2-3 капли на лицо и мягкими движениями вбить сыворотку в кожу.
</t>
  </si>
  <si>
    <t>Сыворотка-эффектор с экстрактом зеленого чая it`S SKIN Power 10 Formula VC Effector, 30 мл</t>
  </si>
  <si>
    <t xml:space="preserve">it`S SKIN Power 10 Formula VC Effector (желтая)
Описание Продукта: Средство содержит витамин С, экстракт зеленого чая, PGA и т.д.
Концентрированная сыворотка для тусклой и уставшей кожи. Восстанавливает чистый, свежий тон кожи. Обладает увлажняющим эффектом.
</t>
  </si>
  <si>
    <t>Крем для глаз с витамином С it`S SKIN Power 10 Formula VC Eye Cream, 30 мл, 30 мл</t>
  </si>
  <si>
    <t xml:space="preserve">Its Skin Power 10 Formula VC Крем для глаз с витамином С
-Крем для глаз содержит витамин C, экстракт зеленого чая, полиглутаминовую кислоту и т.д.
-Мягкий крем для глаз способствует осветлению кожи, удаляет темные пятна, уменьшает и предотвращает гиперпигментацию, уменьшает синтез избыточного меланина, очищает и тонизирует.
</t>
  </si>
  <si>
    <t>Сыворотка для лица с витамином E it`S SKIN Power 10 Formula VE Effector, 30 мл</t>
  </si>
  <si>
    <t xml:space="preserve">Сыворотка для лица с витамином E it`S SKIN Power 10 Formula VE Effector
Концентрированная сыворотка для лица, созданная специально для сильно поврежденной проблемной кожи. Серум поможет преобразить Вашу кожу, сделав ее чистой, упругой и эластичной! </t>
  </si>
  <si>
    <t>Сыворотка-эффектор с аденозином it`S SKIN Power 10 Formula WR Effector, 30 мл</t>
  </si>
  <si>
    <t xml:space="preserve">it`S SKIN Power 10 Formula WR Effector сыворотка-эффектор с аденозином
Лeгкая, быстро впитывающаяся сыворотка, возвращает коже лица здоровый вид и цвет, создает ощущение комфорта и свежести, замедляет появление поверхностных морщин.
</t>
  </si>
  <si>
    <t>Сыворотка-эффектор с экстрактом дрожжей it`S SKIN Power 10 Formula YE Effector, 30 мл</t>
  </si>
  <si>
    <t xml:space="preserve">it’S SKIN POWER 10 FORMULA YE Сыворотка-эффектор с экстрактом дрожжей
– Поможет ослабленной коже выглядеть здоровой, сильной. Улучшает цвет лица. Восстанавливает ритм обновления клеток кожи.
– Имеет увлажняющий эффект.
</t>
  </si>
  <si>
    <t>Крем для глаз с дрожжевыми полипептидами it`S SKIN Power 10 Formula YE Eye Cream, 30 мл, 30 мл</t>
  </si>
  <si>
    <t xml:space="preserve">Its skin Power 10 Formula YE Крем для глаз с дрожжевыми полипептидами
Крем для глаз содержит дрожжевые полипептиды, глютамин, экстракт ферментации Pseudoalteromonas и т.д.
Мягкий крем для глаз помогает восстановить гладкость кожи, увлажняет и сохраняет эластичность кожи.
</t>
  </si>
  <si>
    <t>Сыворотка- эффектор c функцией осветления it`S SKIN Power 10 Formula Effector WH, 30 мл</t>
  </si>
  <si>
    <t xml:space="preserve">it`S SKIN Power formula WH Сыворотка- эффектор c функцией осветления
Концентрированная сыворотка содержит арбутин, экстракт шелковицы/корень и экстракт ромашки.
Блокирует выработку меланина, предотвращает появление новых пятен.
Осветляет пигментные пятна, веснушки и т.д.
Делает кожу яркой и светлой.
</t>
  </si>
  <si>
    <t>Пенка для умывания с экстрактом зеленого винограда it’S SKIN Have a Greengrape Cleansing Foam, 150 мл</t>
  </si>
  <si>
    <t xml:space="preserve">It’s skin Have a Greengrape Пенка для умывания с экстрактом зеленого винограда
Экстракт зеленого винограда содержит соли калия, железа, магния, комплекс сахаров с прекрасными увлажняющими свойствами, яблочную, янтарную, лимонную и щавелевую кислоты, которые стимулируют обновление клеток кожи и способствуют укреплению соединительной ткани, витамин С, обладающий эффективным антиоксидантным действием, полифенолы, обладающие омолаживающим действием. содержит большое количество коллагена, способствует активности фибробластов, стимулирует их рост.                    Greengrape (виноград) – пенка для сухой и тусклой кожи. Стимулирует процесс обновления клеток кожи, способствует восстановлению защитного слоя кожи, обладает выраженным антиоксидантным действием.
</t>
  </si>
  <si>
    <t>Пенка для умывания с экстрактом граната It’S SKIN Have a Pomegranate Cleansing Foam, 150 мл</t>
  </si>
  <si>
    <t>It’s skin Have a Pomegranate Пенка для умывания с экстрактом граната
Экстракт граната обладает  выраженным увлажняющим действием для сухой, уставшей и потерявшей свой здоровый цвет кожи. Питает кожу, смягчает её и придает эластичность. Наличие органических кислот придает экстракту легкий отбеливающий и отшелушивающий эффект, придавая коже здоровый вид.  Pomegranate (гранат) – для нормальной кожи с первыми признаками старения. Гранат повышает упругость кожи, помогает подтянуть овал лица, делает кожу здоровой и шелковистой.</t>
  </si>
  <si>
    <t>Пенка для умывания с экстрактом  апельсина It’S SKIN Have a Orange Cleansing Foam, 150 мл</t>
  </si>
  <si>
    <t>Особенности It's Skin Have a Orange Cleansing Foam:
- удаляет уличные повседневные загрязнения и излишки себума;
- очищает и сужает поры;
- снимает макияж;
- оптимально увлажняет и питает;
- смягчает и успокаивает кожный покров;
- обеспечивает мягкое отбеливание;
- создает эффект лифтинга;
- улучшает текстуру лица;
- освежает и тонизирует;
- делает кожу бархатистой, гладкой и приятной на ощупь;
- окутывает ощущением комфорта, легкости и ухоженности.Способ примененияВзбей небольшое количество средства в плотную и приятную пену, нанеси массирующими движениями на лицо.Orange (апельсин) – пенка для кожи с неровным тоном и пигментацией. Обладает выраженным осветляющим действием, выравнивает цвет лица, делает кожу здоровой, чистой и более однородной.</t>
  </si>
  <si>
    <t>Пенка для умывания с экстрактом  банана It’S SKIN Have a Banana Cleansing Foam, 150 мл</t>
  </si>
  <si>
    <t>Banana (банан)
 – пенка для увядающей, усталой кожи с первыми признаками старения. 
Экстракт банана помогает смягчить и напитать кожу, бамбук снимает 
отечность, а витаминный комплекс помогает сохранить упругость кожи.</t>
  </si>
  <si>
    <t>Пенка для умывания с экстрактом  яичного желтка It’S SKIN Have a Eggshell Cleansing Foam, 151 мл</t>
  </si>
  <si>
    <t>Egg (яичный желток)
 – пенка для проблемной и комбинированной кожи с расширенными порами и 
черными точками. Комплекс жирных кислот и комплекс на основе яичной 
скорлупы и желтка помогает снять раздражение на лице, ускорить процесс 
заживления прыщиков.</t>
  </si>
  <si>
    <t>Женьшеневый лосьон It’s Skin it'S SKIN PRESTIGE Lotion Ginseng (D'escargot), 140 ml</t>
  </si>
  <si>
    <t>Лосьон восстанавливает яркость тона, сохраняет упругость и эластичность кожи, способствует лифтингу кожи.Выравнивает тон кожи, восстанавливает поврежденные участки кожи, обладает высоким питательным действием. Стимулирует синтез коллагена и эластина, укрепляет и эффективно защищает кожу от воздействия агрессивных факторов окружающей среды.
Экстракт муцина улитки —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заломов.Экстракт обыкновенного женьшеня оказывает омолаживающее действие на кожу, прекрасно увлажняет кожу, нормализуя водно-солевой баланс. Экспериментально доказано, что гликозиды женьшеня стимулируют процесс деления клеток эпидермиса, скорость которого значительно уменьшается в стареющей коже, положительно влияют на синтез коллагена дермы, уменьшают отечность. Благодаря витаминам С и Е женьшень защищает от преждевременного старения.</t>
    <phoneticPr fontId="1" type="noConversion"/>
  </si>
  <si>
    <t>Антивозростной тонер с муцином   улитки it'S SKIN PRESTIGE Tonique D'escargot III (Riche), 140 ml</t>
  </si>
  <si>
    <t>Интенсивно питающий антивозрастной тонер преображает кожу даже с явными признаками возрастных изменений. Тонер повышает иммунитет кожи и создает на поверхности защитный экран, который не позволяет проникать бактериям и различным раздражающим кожу агрессорам. Регулярное применение уменьшает глубину и выраженность морщин, повышает тонус кожи, делая ее более упругой. Помимо антивозрастного эффекта, за счет высокого содержания муцина улитки, тонер так же оказывает заживляющее и восстанавливающее действие, ускоряет заживление рубцов, постакне и стирает следы шелушений.</t>
    <phoneticPr fontId="1" type="noConversion"/>
  </si>
  <si>
    <t>Очищающий тоник для лица it'S SKIN Shea Butter Wrinkle Care TONER, 150 ml</t>
  </si>
  <si>
    <t xml:space="preserve">Sheа Butter Wrinkle Care Toner — это антивозрастной тонер с маслом ши. Он 
насыщает эпидермис влагой, создаёт оптимальный гидробаланс, выравнивает 
тон кожи, уменьшает выраженность морщин и замедляет возрастные 
изменения.
 ПРЕИМУЩЕСТВА ИСПОЛЬЗОВАНИЯ:
-    Быстрое увлажнение. Тонер моментально увлажняет кожу, устраняет 
сухость и шелушение, регулирует водный и жировой баланс. Благодаря 
постоянной увлажнённости, замедляется процесс старения, уменьшается 
выраженность морщин и улучшается состояние кожи.
-    Оздоровление. 
Тонер восстанавливает здоровье эпидермиса, подавляет активность 
бактерий, предотвращает развитие кожных инфекций и регулирует работу 
сальных желез. Он снимает воспаления и раздражения, устраняет 
аллергические реакции и ускоряет заживление повреждений.
-    Защита.
 Активные вещества в составе тонера стимулируют собственные барьерные 
функции эпидермиса, что помогает сохранить здоровье кожи и снизить её 
восприимчивость к негативным внешним воздействиям и болезнетворным 
факторам.
 СПОСОБ ПРИМЕНЕНИЯ: Нанесите небольшое количество тонера на ватный диск и мягко протрите кожу лица после очищения его пенкой.
                                                                                                                                                                </t>
  </si>
  <si>
    <t>Koefl</t>
  </si>
  <si>
    <t>Гидро-гелевые патчи для глаз с золотом и маточным молочком Koelf Gold Royal Jelly Hydrogel Eye Patch, 1,4 гр * 58 шт</t>
  </si>
  <si>
    <t xml:space="preserve">Koelf Gold Royal Jelly Гидро-гелевые патчи для глаз с золотом и маточным молочком
Патчи для глаз содержит коллоидное золото, маточное молочко, экстракт корня шлемника, экстракт зеленого чая, экстракт хауттюнии, экстракт полыни, экстракт грейпфрута, экстракт цитрусовыхи т.д.
</t>
  </si>
  <si>
    <t>Гидро-гелевые патчи для глаз с болгарской розой и порошком рубина Koelf Ruby Bulgarian Rose Eye Patch, 1,4 гр * 59 шт</t>
  </si>
  <si>
    <t xml:space="preserve">Koelf Ruby Bulgarian Rose Гидро-гелевые патчи для глаз с болгарской розой и порошком рубина
Патчи для глаз содержит порошок рубина, настой розовой воды, экстракт корня шлемника, экстракт зеленого чая, экстракт хауттюнии, экстракт полыни, экстракт грейпфрута, экстракт цитрусовых и т.д.
</t>
  </si>
  <si>
    <t>Гидро-гелевые патчи для глаз с маслом ши и порошком жемчуга Koelf Pearl Shea butter Eye Patch, 1,4 гр * 60 шт</t>
  </si>
  <si>
    <t xml:space="preserve">Koelf Pearl Shea butter Гидро-гелевые патчи для глаз с маслом ши и порошком жемчуга
Патчи для глаз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</si>
  <si>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золотом и маточным молочком Koelf Gold Royal Jelly Mask Pack, 30 гр, 5 шт</t>
  </si>
  <si>
    <t xml:space="preserve">Koelf Gold Royal-jelly Гидро-гелевая маска с золотом и маточным молочком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</si>
  <si>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Маска для ног Koelf Melting Essence Foot Mask, 10шт</t>
  </si>
  <si>
    <t xml:space="preserve">Koelf Melting Essence Foot Маска для ног
Объем:(8 гр*2 шт)*10 пар
Описание Продукта:
-Маска для кожи ног содержит мочевина, комплекс 7-ми растительных экстрактов, масло авокадо, масло ши, коллаген, фильтрат муцина улитки и т.д.
</t>
  </si>
  <si>
    <t>Маска для рук Koelf Melting Essence Hand Mask , 10шт</t>
  </si>
  <si>
    <t xml:space="preserve">Koelf Melting Essence Увлажняющая маска для рук 10
Маска для кожи рук содержит мочевину, комплекс 7-ми растительных экстрактов, масло авокадо, масло ши, коллаген, фильтрат муцина улитки и т.д.
</t>
  </si>
  <si>
    <t>Гидро-гелевая маска с маслом ши и порошком жемчуга Koelf Pearl Shea-butter Mask Pack 5, 30 гр x 5</t>
  </si>
  <si>
    <t xml:space="preserve">Koelf Pearl Shea-butter Гидро-гелевая маска с маслом ши и порошком жемчуга
Маска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
</t>
  </si>
  <si>
    <t>Гидро-гелевая маска с болгарской розой и порошком рубина Koelf Ruby Bulgarian Rose Mask Pack, 30г</t>
  </si>
  <si>
    <t xml:space="preserve">Koelf Ruby Bulgarian Rose Гидро-гелевая маска с болгарской розой и порошком рубина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
</t>
  </si>
  <si>
    <t>LANEIGE</t>
  </si>
  <si>
    <t>Увлажняющий крем  LANEIGE  Water Bank Moisture Cream EX, 50 ml</t>
  </si>
  <si>
    <t>Увлажняющий крем EX LANEIGE Water Bank Moisture Cream EX содержит экстракт брюссельской капусты, экстракт артишока, экстракт фасоли лимы, морская вода, сквалан, доломное масла, лецитин. Средство содержит комплекс натуральных, увлажняющих ингредиентов, а так же 
формулу 'Green mineral water', благодаря чему создает эффективное увлажняющее действие, обеспечивая интенсивное увлажнение и удержание влаги в сухой, склонной к шелушению, коже. Обладает антиоксидантным действием, восстанавливает яркость и свежесть кожи.
Стимулирует вещественный обмен в тканях и клетках, дополнительно минерализирует 
клетки кожи, улучшает местное и общее кровообращение, повышает эластичность и упругость кожи. Обладает активным увлажняющим и тонизирующим действием, восстанавливает жизненную энергию кожи. Способствует уменьшению глубины морщин, способствует сохранению влаги в глубоких слоях эпидермиса. Мелкодисперсионное распыление позволяет мгновенно впитываться средству в кожу. Технология WATER - ZIPPER TECHNOLOGY - функция влагозащиты и удержания влаги в коже в течении 24 часов.</t>
  </si>
  <si>
    <t>Увлажняющий крем для лица разглаживающим эффектом LANEIGE  Perfect Renew Cream, 50 ml</t>
  </si>
  <si>
    <t>Laneige Perfect Renew Cream — это увлажняющий крем для лица 
разглаживающим эффектом. Он снимает стресс и напряжение, активизирует 
процессы регенерации, снимает отёки и улучшает цвет лица.Активные ингредиентыОктакозанол.Это натуральное вещество получают из масла пророщенной пшеницы. Оно, отражает напор свободных радикалов кислорода, замедляет процессы 
окисления и пробуждает иммунитет.Экстракт можжевельника. Этот компонент подавляет активность болезнетворных микроорганизмов, борется с акне, угревой сыпью, воспалениями и раздражениями, регулирует водный и жировой обмен, устраняет последствия недосыпаний и усталости.Экстракт пории коксовидной. Этот гриб известен своими целебными свойствами, 
поэтому активно используется в традиционной китайской медицине. Он заживляет повреждения, останавливает воспалительные процессы, отражает напор свободных радикалов и защищает клетки от окисления.Гиалуроновая кислота. Этот компонент проникает в глубочайшие слои дермы, увлажняя кожу на клеточном уровне. Он поддерживает цельность кожного барьера, а также оберегает ткани от ультрафиолетового излучения.Преимущества использования: Омоложение.Крем разглаживает и улучшает кожу, заполняет все пустоты и неровности в её слоях, сокращает морщины, провоцирует синтез собственного коллагена и
 эластина, стимулирует клеточный обмен, снимает отёчность, выводит токсины и шлаки, повышает гладкость и упругость дермы.Защита. Средство оберегает кожу от агрессивного влияния ультрафиолета, свободных радикалов кислорода и других внешних воздействий. Оно также пробуждает собственные барьерные функции клеток, что снижает восприимчивость кожи к негативным факторам.Удобство. Крем содержит только надёжные и проверенные компоненты, которые подходят для любого типа кожи. Он не вызывает аллергических реакций и других побочных эффектов.</t>
  </si>
  <si>
    <t>Ночная маска-крем Лаванда LANEIGE  Water Sleeping Mask ( Lavender), 70 ml</t>
  </si>
  <si>
    <t>Маска-крем Лаванда Laneige Special Care Water Sleeping Mask Lavender, из обновленной линии для специального ухода за кожей, обладает моментальным видимым и накопительным увлажняющим, успокаивающим,освежающим, смягчающим, разглаживающим действием. Легкая, гелеобразная формула позволяет маске быстро впитываться в кожу, начинать работу на клеточном уровне, благодаря чему усиливается и продлевается ее оздоравливающий, восстанавливающий, омолаживающий эффект. Маска насыщает кожу необходимыми витаминами, минералами, аминокислотами, борется с проявлениями усталости и стрессов, ускоряет процессы регенерации клеток, повышает тонус, упругость, эластичность кожи, замедляет ее увядание.Запатентованный инновационный комплекс Sleep-tox™ обогащает и оживляет уставшую кожу. Технология Laneige Moisture Wrap™ способствует длительному клеточному увлажнению и улучшает проникновение активных ингредиентов маски в глубокие слои кожи. Эксклюзивный сбор растительных экстрактов Sleepscent ™ придает крему 
нежный аромат и эффект релаксации, делает использование маски приятным  и комфортным.Маска некомедогенна. Подходит для всех типов кожи, включая чувствительную.</t>
  </si>
  <si>
    <t>Маска для лица ночная успокаивающая с лесными дрожжами LANEIGE  Special Care Cica Sleeping Mask, 60 ml</t>
  </si>
  <si>
    <t>Маска Cica Sleeping Mask направлена на восстановление защитного кожного барьера, а также призвана успокоить кожу. Подходит даже для самой чувствительной. Ночная маска глубоко увлажняет, тонизирует, питает и успокаивает. Маска оздоравливает, питает, устраняет воспалительные процессы, выравнивает тон кожи, улучшает её текстуру.  Центелла
 Азиатская просто волшебным образом действует на проблемную кожу. В маске содержатся производные из Центеллы (Азиатикозид, Мадекассовая и Азиатиковая кислоты), которые работают мощнее, чем сама центелла.  Экстракт лесных дрожжей обладает мощными противовоспалительными свойствами, выравнивает тон кожи, восстанавливает защитный кожный барьер.  Молекулы сквалена легко встраиваются в липидный слой кожи и укрепляют его, препятствуя испарению влаги. Усиливает клеточный иммунитет, стимулирует 
выработку антител, борющихся с бактериями, оказывает противогрибковое действие.  Пантенол обладает заживляющим, увлажняющим и разглаживающим действием.  Масло
 Ши питает и увлажняет кожу, пробуждает процессы глубокой регенерации, стимулирует синтез естественного, природного коллагена, восстанавливает цвет кожи и одновременно служит надежным щитом от воздействия ультрафиолетовых лучей.  Масло чайного дерева - известный противовоспалительный компонент.  Масло пальмарозы помогает справиться с акне и другими заболеваниями кожи, регулирует работу сальных желез, при сухой коже активизирует защитные силы кожи и нормализует ее деятельность. Освежает, тонизирует, борется с
 возрастными изменениями  Аромат практически отсутствует, но можно уловить легкие мятные нотки.</t>
  </si>
  <si>
    <t>Отбеливающий крем LANEIGEWhite Dew Sherbet Cream, 50 ml</t>
  </si>
  <si>
    <t>Компания «Laneige» представляет отбеливающую косметическую линию - «White Dew».  Чистая,прозрачная кожа - светлая и свежая, как роса. Серия эффективно выравнивает тон, борется со всеми признаками неровного тона и цвета кожи, от серости и тусклости до темных пигментных пятен.  Состав всех средств данной косметической серии основан на синергетическом эффекте запатентованных комплексов Mela-vita Crusher и Phyto Sugar 
Water.  1. Mela-vita Crusher ™
Устраняет пигментные пятна и неравномерный тон кожи, блокируя излишки меланина с такими ингредиентами, как Saururus chinensis экстракт (запатентованный отбеливающий ингредиент, Патент №: 10-0774437 B1 2007.11.01), грибной трюфель и витамины.  2. Phyto Sugar Water
 Гликокомпонент, который увлажняет и выравнивает тон, наполняя меланоциты влагой.  Также основные ингредиенты серии: экстракт хауттюйнии сердцелистной, дрожжевой экстракт, молочные протеины.  обеспечивает легкое осветление кожи с гиперпигментацией;придает ей мягкость и эластичность;глубоко увлажняет;восстанавливает структуру клеток эпидермиса;нормализует работу сальных желез;выравнивает тон и текстуру кожи;тонизирует и освежает.</t>
  </si>
  <si>
    <t>Malie</t>
  </si>
  <si>
    <t>Маска-носки для ног с экстрактом лошадиного жира Malie Silk Therapy Foot Mask Horse Oil, 5 pcs., , 5шт</t>
  </si>
  <si>
    <t>Кожа ног не выделяет достаточное количество кожного жира, поэтому она часто подвержена сухости и шелушению. Маска-носки для ног содержит лошадинный жир и коллаген. Глубоко увлажняет и питает кожу стоп, сохраняя ее молодость, мягкость и свежесть.
Способ применения: Надеть маску-носки на сухие чистые ноги и зафиксировать. Помассировать стопы, чтобы средство хорошо впиталось в кожу. Снять через 15-20 минут.
Маска предназначена для одноразового применения.</t>
  </si>
  <si>
    <t>Маска для рук с экстрактом лошадиного жира Malie Silk Therapy Hand Mask Horse Oil, 5 pcs., , 5шт</t>
  </si>
  <si>
    <t>Кожа рук подвержена воздействию внешних факторов, поэтому она часто страдает от сухости и шелушения. Маска-перчатки для рук содержит лошадинный жир и коллаген. Глубоко увлажняет и питает кожу рук, сохраняя ее молодость, мягкость и свежесть.
Способ применения: Надеть маску перчатки на сухие чистые руки и зафиксировать. Помассировать руки, чтобы средство хорошо впиталось в кожу. Снять через 15-20 минут.
Маска предназначена для одноразового применения.</t>
  </si>
  <si>
    <t xml:space="preserve">Пилинг-носочки для ног предназначена для ухода за огрубевшей кожей стоп. В результате мягкого воздействия фруктовых кислот старая огрубевшая кожа на стопах облазит и стопы становятся мягкими и гладкими. Обновленная кожа ног выглядит моложе и светлее.
Способ примененения: Тщательно вымыть ноги, разрезать носочки, надеть на ноги и зафиксировать. Держать на ногах 30-60 мин. Снять пилинг-носки и вымыть ноги теплой водой. В течение 7 дней кожа на стопах полность. обновляется.
Не следует применять средство, если на ногах имеются ранки и трещинки.
 </t>
  </si>
  <si>
    <t>Mamonde</t>
  </si>
  <si>
    <t>Увлажняющий тонер для лица Mamonde Rose Water Toner, 500 ml</t>
  </si>
  <si>
    <t xml:space="preserve">Увлажняющий тонер для лица, на 90% состоящий из гидролата дамасской розы - продукта дистилляции свежесобранных розовых лепестков.Укрепляющее действие тонера станет настоящей находкой для кожи со склонностью к воспалениям и акне, способствуя быстрому заживлению ранок, воспалений и затягиванию рубцов от пост-акне. Возрастной коже лепестки дамасской розы вернут упругость и эластичность, благодаря стимуляции восстановительных процессов обновления эпидермиса.В составе экстракт розовых лепестков   повышает эластичность и упругость кожи, придавая ей ровный и красивый цвет, превосходно успокаивает и снимает раздражения и воспаления, разглаживает глубокие морщины и придает лицу свежий вид и здоровое сияние.
    </t>
  </si>
  <si>
    <t>Увлажняющий тонер с экстрактом гибискуса Mamonde Ceramide Skin Softener HIBISCUS, 200 ml</t>
  </si>
  <si>
    <t>Ультра увлажняющий смягчитель кожи, который укрепляет ослабленный водный барьер кожи и обеспечивает безупречный увлажняющий эффект.</t>
  </si>
  <si>
    <t>Med B</t>
  </si>
  <si>
    <t>Ежедневный питательный крем с экстрактом муцина улитки Med B Daily Snail Cream, 100мл</t>
  </si>
  <si>
    <t>Крем предназначен для мощного омоложения кожи, борьбы с возрастными изменениями. Активные компоненты повышают упругость кожи, помогают бороться с морщинками, и усиливают естественные защитные функции кожи. Крем для лица с муцином улитки это активное восстанавливающее защитное средство по уходу за кожей. Крем защищает кожу от агрессии окружающей среды, глубоко питает и разглаживает кожу. В составе крема содержится улиточный муцин, который увлажняет, регенерирует, замедляет процесс старения, укрепляет кожу, повышает ее упругость и эластичность. Выравнивает тон кожи и осветляет пигментацию.</t>
  </si>
  <si>
    <t>Антивозрастной крем для лица с коллагеном Med B Daily Cream Collagen Med B Daily Collagen Cream, 100мл</t>
  </si>
  <si>
    <t>Обладает мощным лифтинг-эффектом, восстанавливает упругость кожи. В активный состав входит коллаген, галайтомайсис, сентелла, листья камелии, алантоин, и аденозин.
Ежедневный крем для возрастной кожи. Коллаген помогает восстановить четкость контура лица, разгладить морщины. Аденозин стимулирует синтез эластина,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</si>
  <si>
    <t>Крем с экстрактом центеллы для проблемной и уставшей кожи Med B Daily CICA Cream, 100мл</t>
  </si>
  <si>
    <t>Ежедневный уход от MED B - крем с экстрактом центеллы для проблемной и уставшей кожи.
Экстракт центеллы азиатской -  обладает выраженным противовоспалительным и антиоксидантным действием.
Экстракт центеллы считается мощным дерматопротектором. 
Крем хорошо подходит для чувствительной кожи. Борется с пост-акне, осветляет, выравнивает и разглаживает кожу лица. При ежедневном применении, успокаивает раздраженную кожу, повышает упругость кожи и благотворно влияет на работу сосудов.</t>
  </si>
  <si>
    <t>Антивозрастной крем с ретинолом и коллагеном Dr. Some Age Control+Ampoule Cream Dr.Some AGE CONTROL Ampoule Cream, 50ml</t>
  </si>
  <si>
    <t>Увлажняющий крем на основе ретинола Dr. Some Age Control+Ampoule Cream – позаботится о здоровье и красоте вашей кожи! Крем отлично впитывается, не утяжеляя кожу и не забивая поры, благодаря чему после его применения вы будете ощущать легкость и комфорт.
Ретинол в косметике считается практически волшебной микстурой, поскольку быстро решает много задач. Благодаря небольшому молекулярному весу он легко проникает в кожу на клеточном уровне и воздействует не только на поверхностный, но и на более глубокие слои эпидермиса.
Польза ретинола:
- разглаживает морщины и заломы (в том числе глубокие);
- ускоряет процесс образования и регенерации клеток;
- выравнивает тон и рельеф;
- осветляет пигментные пятна;
- защищает от негативных факторов окружающей среды (антиоксидант);
- стимулирует выработку коллагена и эластина;
- увлажняет и удерживает влагу;
- повышает тургор (упругость) кожи;
- улучшает циркуляцию крови;
- борется с акне (подавляет активность сальных желез);
- борется с постакне (в качестве химического пилинга).
В состав крема от Dr. Some входит:
- Ретинол, который помогает избавиться от мимических морщин, укрепляет кожный барьер и активно борется с первыми признаками старения. Также, ретинол способствует клеточному восстановлению и обновлению, продлевая молодость кожного покрова и повышая его тонус.
- Коллаген – сохраняет кожу упругой и эластичной благодаря способности удерживать уровень влажности на постоянной основе.
- Экстракт портулака и оливковых листьев – снимают воспаления на коже и глубоко питают ее. Бархатная, гладкая и упругая кожа — вот прекрасный результат регулярного применения крема Age Control+Ampoule Cream.
Способ применения: нанесите небольшое количество крема утром и вечером на кожу лица, шеи и декольте, оставьте для впитывания. Рекомендован как основа под макияж.</t>
    <phoneticPr fontId="1" type="noConversion"/>
  </si>
  <si>
    <t>Увлажняющий крем на основе гиалуроновой кислоты Dr. Some Water Drop+ Ampoule Cream Dr.Some WATER DROP Ampoule Cream, 50ml</t>
  </si>
  <si>
    <t xml:space="preserve">Dr. Some Water Drop+ Ampoule Cream - увлажняющий крем с легкой текстурой для поддержания молодости на основе гиалуроновой кислоты способствует интенсивному увлажнению и восстановлению кожи лица. К
Крем оказывает комплексное действие: антивозрастное, седативное, осветляющее, питательное. Придает коже гладкость, упругость, выравнивает тон, наполняет внутренним свечением.
Крем обладает легкой текстурой, моментально впитывается. Подходит для любого типа кожи, восстанавливает и поддерживает гидро-липидный баланс. Этот легкий увлажняющий крем содержит питательные гиалуроновую кислоту для удержания влаги в эпидермисе. Его очень лёгкая текстура доставит Вам истинное удовольствие от применения.
Основной компонент данного средства - именно гиалуроновая кислота. Причём, здесь она находится сразу в двух фазах - высокомолекулярной и низкомолекулярной. Это позволяет крем-гелю не только идеально увлажнять кожу лица снаружи, но и глубоко проникать внутрь кожных слоёв.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разглаживает морщины, предотвращает формирование рубцов. Обладает противовирусным, бактерицидным, ранозаживляющим действием. Усиливает действие других биологически активных компонентов.
Используйте этот крем ежедневно для омоложения и сияющего вида вашей кожи.Способ применения: Нанесите небольшое количество крем-геля на хорошо очищенную кожу лица. Лёгкими движениями пальцев распределите средство по всей поверхности. Через 15-20 минут приступайте к макияжу.
</t>
    <phoneticPr fontId="1" type="noConversion"/>
  </si>
  <si>
    <t>Антивозрастной крем с петидами и EGF Dr. Some E.G.F. Recover+Ampoule Cream Dr.Some E.G.F. RECOVER Ampoule Cream, 50ml</t>
  </si>
  <si>
    <t>Dr. Some E.G.F. Recover+Ampoule Cream - антивозрастной крем для глубокого увлажнения и восстановления кожи.Крем от Dr. Some мгновенно наполняет кожу энергией, устраняет отёчность и тёмные круги вокруг глаз, оздоравливает и успокаивает кожу, избавляет от следов усталости, нейтрализует последствия дневных стрессов, выравнивает тон кожи, придаёт здоровое сияние. Благодаря такому уникальному натуральному составу, крем оказывает выраженное регенерирующее воздействие, восстанавливает структуру кожи, насыщает кожу витаминами и аминокислотами, интенсивно увлажняет и питает, способствует сохранению водного баланса, и удерживает влагу в коже в течении 24 часов.Комплекс пептидов в составе крема - улучшает микроциркуляцию крови, предотвращающает появление пигментации, стимулирует синтез коллагена. Средство весьма эффективно защищает кожу от преждевременного старения и от иссушения, создавая своеобразный барьер, эффективно устраняет раздражение, сухость и шелушение кожи, делает ее мягкой, нежной и бархатистой.Регенерирующий крем E.G.F. Recover+Ampoule Cream - обладает великолепными антисептическими и антиоксидантными свойствами. Способствует устранению воспалительных процессов на лице, помогает избавиться от акне и угревой сыпи, нормализует деятельность сальных желез, устраняет жирный блеск и матирует кожу, глубоко очищает и сужает поры. Выравнивает тон кожи и придаёт здоровое сияние делает кожу мягкой, гладкой, упругой и эластичной. Регулярное использование этого антивозрастного крема от Dr. Some оказывает на кожу выраженный лифтинг-эффект, стимулирует синтез в клетках коллагена, увеличивает плотность кожи, ускоряет регенерацию клеток. Кожа лица становится подтянутой и увлажненной, возрастные изменения становятся менее выраженными, существенно улучшается ее внешний вид.
Эффект от применения: - глубоко проникает в поры - интенсивно увлажняет и питает - способствует сохранению водного баланса - регенерирует кожу - восстанавливает поврежденные клетки кожи - повышает упругость и эластичность кожи - стимулирует выработку собственного коллагена и эластина - замедляет процессы старения - разглаживает морщины - устраняет мешки под глазами и тёмные круги вокруг глаз - успокаивает и оздоравливает кожу - снимает усталость.Способ применения: предварительно очистить кожу лица и нанести средство.</t>
    <phoneticPr fontId="1" type="noConversion"/>
  </si>
  <si>
    <t>Осветляющий крем для лица с экстрактом галактомисиса и ниацинамидом Dr. Some Galactomy Whitening+Ampoule Cream Dr.Some GALACTOMY WHITENING Ampoule Cream, 50ml</t>
  </si>
  <si>
    <t>Dr. Some Galactomy Whitening+Ampoule Cream - крем содержит 99,9% натуральных компонентов в том числе экстракт галактомисиса. Средство сочетает в себе действие увлажнения, сужения пор, отбеливания, придает эластичность, восстанавливает поврежденную кожу.Регулярное применение крема способствует уменьшению видимых проявлений старения, улучшает тонус, снижает следы гиперпигментации, осветляет покраснения и следы пост-акне, помогает регулировать выработку кожного сала, постепенно нормализуя его.Крем Galactomy Whitening+Ampoule Cream оказывает осветляющее действие, помогает справиться с тусклостью и пигментацией, возвращает коже яркость и сияние. Несмотря на свою лёгкую консистенцию крем эффективно проникает глубоко в поры, интенсивно увлажняет и устраняет сухость кожи. Обладает пролонгированным увлажняющим действием, предупреждает обезвоженность кожи и испарение влаги.Активные компоненты крема помогают сохранить оптимальный водный баланс кожи, способствую разглаживанию морщин и осветляют пигментацию.Экстракт молочных бактерий Galactomyces улучшает кровообращение, активизирует регенерацию клеток и обменных процессов, а также оказывает тонизирующее действие.Экстракт галактомисиса интенсивно увлажняет кожу, повышает ее иммунитет и защищает клетки кожи от воздействия УФ-лучей, ускоряет синтез коллагена и гликопротеинов, благодаря чему улучшаются защитные механизмы, кожа становится упругой и эластичной.Гиалуроновая кислота - сегодня главный помощник в уходе за лицом. Впитывает и удерживает воду под кожей. Заполняет собой ткани, обеспечивает постоянное увлажнение поверхности лица. Поддерживает баланс влаги в клетках кожи лица.Коллаген - наиболее эффективный и полезный, не вызывает аллергических реакций. Увлажняет, восстанавливает структуру кожи, делает кожу упругой и эластичной, разглаживает морщины, оказывает эффект лифтинга, восстанавливает структуру оболочки волос, возвращает волосам блеск, заживляет ранки и трещинки.
Основные функции крема:
- Сужение пор;
- Глубокое увлажнение;
- Борьба с воспалениями;
- Осветление и отбеливание;
- Повышение упругости и эластичности кожи.
Способ применения: Нанести на очищенную кожу лица легкими движениями.</t>
    <phoneticPr fontId="1" type="noConversion"/>
  </si>
  <si>
    <t>Увлажняющий крем с экстрактом центеллы азиатской Dr. Some Red Clear+Ampoule Cream Dr.Some RED CLEAR Ampoule Cream, 50ml</t>
  </si>
  <si>
    <t xml:space="preserve">Dr. Some Red Clear+Ampoule Cream – увлажняющий крем-гель с высоким содержанием экстракта Центеллы Азиатской.Легкий гелевый крем от Dr. Some замечательно увлажняет, успокаивает кожу, обладает анти-эйдж эффектом, придаёт коже визуальный эффект здорового сияния. Крем способствуют разглаживанию, осветлению, снятию воспалений, раздражений, ускоренному заживлению акне и устранению постакне.Крем для лица Red Clear+Ampoule Cream – возвратит вашу кожу к жизни!Состав крема работает на интенсивное увлажнение, успокаивает высыпания, благодаря антиоксидантам и питательным веществам укрепляет кожу. Крем немного понижает температуру кожи, за счёт этого кожа успокаивается после раздражения.
Состав:
- Экстракт центеллы в косметике стимулирует синтез коллагена, усиливает микроциркуляцию крови в дерме, борется со свободными радикалами, ускоряет регенерацию клеток, разглаживает морщины, придает коже упругий, свежий, подтянутый вид. Также, центелла смягчает признаки воспаления при экземе, псориазе, других кожных заболеваниях, эффективно борется против многих бактерий, поскольку способен растворять их защитную оболочку. Центелла азиатская укрепляет стенки кровеносных сосудов, избавляет от купероза.
- Аденозин - делает кожу ярче и борется с первыми признаками старения, осветляют и устраняют пост-акне и пигментацию.
- Сок листьев алое - проникает в кожу в четыре раза быстрее, чем вода. Поэтому экстракты, полученные из листьев алоэ вера, глубоко увлажняют кожу и предотвращают ее обезвоживание, сохраняя оптимальное количество влаги в слоях эпидермиса.
- Экстракт оливы - обеспечивает комплексный уход за кожей вашего лица, помогая поддерживать его упругость, естественное сияние и эластичность.
Способ применения: Нанесите лёгкими массирующими движениями на чистую кожу в качестве последнего этапа ухода.
</t>
    <phoneticPr fontId="1" type="noConversion"/>
  </si>
  <si>
    <t>Med B</t>
    <phoneticPr fontId="1" type="noConversion"/>
  </si>
  <si>
    <t>Премиум крем осветляющий Med B Whitening Premium Cream, 50ml</t>
  </si>
  <si>
    <t>Ежедневный отбеливающий крем предотвращает появление новых пигментных пятен,выравнивает тон кожи, увлажняет и ухаживает за кожей лица.</t>
    <phoneticPr fontId="1" type="noConversion"/>
  </si>
  <si>
    <t>Премиум крем антивозрастной Med B Collagen Premium cream, 50ml</t>
  </si>
  <si>
    <t>Премиум крем антивозрастной, восстанавливает упругость кожи, помогает восстановить четкость контура лица, разгладить морщины, эффективно разглаживает морщины, уменьшает возрастные изменения и выравнивает рельеф кожи, крем эффективно увлажняет и питает кожу лица, не оставляя ощущения липкости.</t>
    <phoneticPr fontId="1" type="noConversion"/>
  </si>
  <si>
    <t>Премиум крем с экстрактом муцина Med B Black Snail Premium Cream, 50ml</t>
  </si>
  <si>
    <t>Премиум крем с экстрактом муцина  повышает упругость кожи,борется с морщинами, усиливает естественные защитные функции кожи, защищает кожу от агрессии окружающей среды, глубоко питает и разглаживает кожу, увлажняет и регенерирует, замедляет процесс старения, повышает упругость и эластичность кожи, выравнивает тон кожи и осветляет пигментацию.</t>
    <phoneticPr fontId="1" type="noConversion"/>
  </si>
  <si>
    <t>Сет из ампул с EGF. (3 шт) MEDB EGF Peptide Ampoule Set, 20ml*3</t>
  </si>
  <si>
    <t>Сет из ампул с EGF. Сет из 3-х ампул. Содержит ключевые ингредиенты EGF (Epidermal Growth Factor — белок, стимулирующий клеточный рост и клеточную дифференцировку эпителиального покрова с помощью рецептора эпидермального фактора роста. Человеческий эпидермальный фактор роста (далее — ЭФР) — белок с 53 аминокислотными остатками и тремя внутримолекулярными дисульфидными связями.) Улучшает состояние кожи и защищает от внешних раздражителей. Пептиды удерживают эластичность кожи, успокаивая и омолаживая. Средство увлажняет, питает, разглаживает текстуру кожи и придает здоровый блеск.</t>
  </si>
  <si>
    <t>Сет из ампул с прополисом. (3 шт) MEDB Green Propolis Ampoule Set, 20ml*3</t>
  </si>
  <si>
    <t>Сет из ампул с прополисом. Натуральные ингредиенты флавоноиды, извлеченные из зеленого прополиса  бережно ухаживают за вашей кожей, делая ее светлой, ухоженной, попутно устраняя морщины. Помогает вашей коже регенерировать,  придавая  жизненную силу.</t>
  </si>
  <si>
    <t>Ампулы с пептидом змеиного яда (3 шт) MEDB Synake Ampoule Set, 20ml*3</t>
  </si>
  <si>
    <t>Ампулы с пептидом змеиного яда, уменьшает морщины, придает эластичность коже, обеспечивает различными питательными веществами, успокаивает кожу, усиливает увлажняющую функцию, балансирует чувствительную кожу после мытья.</t>
  </si>
  <si>
    <t>Сет из ампул с фитоколлагеном.(3 шт) MEDB Phyto Collagen Ampoule Set, 20ml*3</t>
  </si>
  <si>
    <t>Сет из ампул с фитоколлагеном. Коллаген  увлажняет, питает кожу, повышает эластичность, предотвращает  появление морщин. Входящие компоненты успокаивают кожу лица и сохраняют ее увлажненной в течении долго времени и без раздражений. Увлажняет сухую, грубую кожу, потерявшую эластичность.</t>
  </si>
  <si>
    <t>Сет из ампул с витамином С (3 шт) MEDB Vitamin C Ampoule Set, 20ml*3</t>
  </si>
  <si>
    <t>Витамин С прекрасно подходит для  осветления и омоложения уставшей кожи, а экстракт прополиса и мирры глубоко питает кожу. Прекрасно подойдет для увлажнения и успокоит вашу кожу от внешних раздражителей.</t>
  </si>
  <si>
    <t>Альгинатная маска Вита и Кислород Med B Modeling Mask (New) O2&amp;Vita, 250</t>
  </si>
  <si>
    <t xml:space="preserve">MedB Skin O2&amp;Vita альгинатная маска
Описание продукта:
– Насыщенная влага и питание эффективно воздействуют на сухую и тусклую кожу
– Помогает поддерживать гладкий и здоровый цвет кожи
</t>
  </si>
  <si>
    <t>Альгинатная маска Сияние Med B Modeling Mask (New) Brightening, 250</t>
  </si>
  <si>
    <t xml:space="preserve">MedB Skin Brightening альгинатная маска  (250 г)
Описание продукта:
– Придает сияние
– Придает эластичность коже
– Сохраняет кожу здоровой и яркой
</t>
  </si>
  <si>
    <t>Альгинатная маска для жирной кожи Med B Modeling Mask (New) Skin Oily, 250</t>
  </si>
  <si>
    <t xml:space="preserve">Skin Oily Modeling Mask Альгинатная маска для жирной кожи
Предназначенная специально для жирного типа кожи, обеспечивает увлажнение и минимизацию пор.
Для жирной и чувствительной кожи, а также помогает удалять загрязнения с кожи
</t>
  </si>
  <si>
    <t>Альгинатная маска коллагеновая Med B Modeling Mask (New) Collagen, 250g</t>
  </si>
  <si>
    <t xml:space="preserve">MedB Skin Collagen альгинатная маска (250 г). Коллагеновая
Объём: 250 г
Описание продукта:
– Для поддержания молодой, упругой, сияющей кожи
– Делает вашу кожу эластичной и свежей
</t>
  </si>
  <si>
    <t>Альгинатные маски сияние (250g) MedB Skin Brightening Modeling Mask (250g), 250гр</t>
  </si>
  <si>
    <t>Альгинатные маски коллаген (250g) MedB Skin Collagen Modeling Mask (250g), 250гр</t>
  </si>
  <si>
    <t>Альгинатные маски O2 и витамин (250g) MedB Skin O2 And Vita Modeling Mask (250g), 250гр</t>
  </si>
  <si>
    <t>Альгинатные маски для жирной кожи (250g) MedB Skin Oily Modeling Mask(250g), 250гр</t>
  </si>
  <si>
    <t>Альгинатные маски сияние (1kg) MedB Skin Brightening Modeling Mask (1kg), 1kg</t>
  </si>
  <si>
    <t xml:space="preserve">MedB Skin Brightening альгинатная маска  (1000 г)
Описание продукта:
– Придает сияние
– Придает эластичность коже
– Сохраняет кожу здоровой и яркой
</t>
  </si>
  <si>
    <t>Альгинатные маски коллаген (1kg) MedB Skin Collagen Modeling Mask (1kg), 1kg</t>
  </si>
  <si>
    <t xml:space="preserve">MedB Skin Collagen альгинатная маска (1000 г). Коллагеновая
Объём: 250 г
Описание продукта:
– Для поддержания молодой, упругой, сияющей кожи
– Делает вашу кожу эластичной и свежей
</t>
  </si>
  <si>
    <t>Альгинатные маски O2 и витамин (1kg) MedB Skin O2 And Vita Modeling Mask (1kg), 1kg</t>
  </si>
  <si>
    <t>Альгинатные маски для жирной кожи (1kg) MedB Skin Oily Modeling Mask (1kg), 1kg</t>
  </si>
  <si>
    <t>Кислородно-пузырьковая очищающая маска от черных точек Med B Black Head OUT O2 Cleansing Bubble Tox, 280ml</t>
  </si>
  <si>
    <t>Очищающая легкая кислородная пенка себум-контроль. Глубокое очищение пор с помощью пузырьков кислорода для чувствительной кожи. Средство на основе экстракта древесного угля обеспечивает глубокое очищение пор при удалении макияжа и грязи. Отлично подходит для всех типов кожи, особенно для чувствительной и жирной кожи.</t>
    <phoneticPr fontId="1" type="noConversion"/>
  </si>
  <si>
    <t>Кислородно-пузырьковая очищающая пенка с экстрактом каламанси Med B Calamansi O2 Cleansing Bubble Tox, 280ml</t>
  </si>
  <si>
    <t>Кислородно-пузырьковая очищающая пенка с экстрактом каламанси мягко удаляет макияж, освежает и увлажняет кожу. Отлично подходит для всех типов кожи, особенно для чувствительной и нормальной кожи. Способствует усвоению питательных веществ и успокаивает чувствительную кожу. наполненный кислородом, является средством наполненным пузырьками, которые уменьшает трение с кожей и помогает отчистить чувствительную кожу без раздражения. Питательные вещества глубоко впитываются, а сухая кожа увлажняется и смягчается.</t>
    <phoneticPr fontId="1" type="noConversion"/>
  </si>
  <si>
    <t>Пенка для умывания для очищения от черных точек Med B Black Head Out Cleansing Foam, 180ml</t>
  </si>
  <si>
    <t>Пенка, очищающая от черных точек, MED B Black Head Out Cleansing Foam эффективно отшелушивает омертвевшие клетки кожи лица и шеи. Глубоко очищает поры.Пилинг стимулирует процесс клеточного обновления и возвращает коже естественное сияние.Нежное кремообразное очищающее средство помогает очистить кожу, не раздражая ее.Содержит порошок древесного угля, который удаляет мертвые клетки кожи, тем самым стимулирует рост клеток, помогает избавится от загрязнений, устраняя из пор кожи, делая ее более мягкой, нежной и гладкой. Экстракт зеленого чая является антибактериальный, успокаивающий действием, снимает раздражения и покраснения, укрепляет стенки сосудов, улучшает тон и цвет кожи. Глицерин способствует лучшему проникновению влаги в глубокие слои эпидермиса, тем самым увлажняет и питает кожу.</t>
    <phoneticPr fontId="1" type="noConversion"/>
  </si>
  <si>
    <t>Пенка для умывания с экстрактом каламанси Med B Calamansi Cleansing Foam, 180ml</t>
  </si>
  <si>
    <t>Очищающая пена Med B Calamansi Cleansing Foam – это мягкое очищающее средство для лица, содержащее каламанси, малину, чернику, клубнику и другие растительные экстракты.
В отличие от других пенящихся моющих средств Med B Calamansi Cleansing Foam не стягивает кожу, кроме того, глицерин в этом моющем средстве обеспечивает дополнительный импульс влаги для вашей кожи.
Экстракт каламанси, полный витамина С, помогает осветлить тусклую и усталую кожу, делая ее свежей и красивой.</t>
    <phoneticPr fontId="1" type="noConversion"/>
  </si>
  <si>
    <t>Гидрофильное масло с экстрактом каламанси Bling Bling Med B Bling Bling Calamansi 
Cleansing Oil[Clearing], 300ml</t>
  </si>
  <si>
    <t xml:space="preserve">Гидрофильное масло с экстрактом каламанси Bling Bling </t>
    <phoneticPr fontId="1" type="noConversion"/>
  </si>
  <si>
    <t>Гидрофильное масло от черных точек Busyo Busyo Med B Busyo Busyo Black Head OUT 
Cleansing Oil[Charcoal], 300ml</t>
  </si>
  <si>
    <t>Гидрофильное масло от черных точек Busyo Busyo</t>
  </si>
  <si>
    <t>Алое Вера Увлажняющий Гель Med B Aloe Vera Soothing Skin Gel , 280</t>
  </si>
  <si>
    <t>Вытяжка листьев алоэ смягчает и увлажняет кожу. Гель быстро абсорбируется кожей, не оставляет неприятное чувство липкости и сохраняет необходимый уровень увлажнения на долго. Средство не содержит агрессивные компоненты. Даже обладатели крайне чувствительной кожи могут спокойно использовать этот гель. С помощью такого продукта вы всегда будете уверены в том, что ваша кожа выглядит красиво.</t>
    <phoneticPr fontId="1" type="noConversion"/>
  </si>
  <si>
    <t>Натуральный пилинг-гель для лица с экстрактом муцина Natural Clean Peeling Gel Snail, 100мл</t>
  </si>
  <si>
    <t>Натуральный пилинг-гель для лица с экстрактом муцина (улитки) 
- бережно очищает кожу лица от поверхностных загрязнений, придает коже здоровый вид и сияние. Главный ингридиент - улиточная слизь:
стимулирует регенерацию тканей; обладает потрясающим ранозаживляющим эффектом; содержит высокий концентрат аллантоина; препятствует старению кожи за счет содержания антиоксидантов.
Способ применения: на очищенную кожу лица, мягкими масажными движениями нанесите средство, смойте теплой водой после применения.</t>
  </si>
  <si>
    <t>Натуральный пилинг-гель для лица с гиалуроновой кислотой Natural Clean Peeling Gel Hyaluronic Acid, 100мл</t>
  </si>
  <si>
    <t>Натуральный пилинг-гель для лица с гиалуроновой кислотой
- бережно очищает кожу лица от поверхностных загрязнений, придает коже здоровый вид и сияние. Главный ингридиент - гиалуроновая кислота:
глубоко увлажняет кожу на клеточном уровне;способствует поддержанию оптимального баланса влаги;повышает упругость и эластичность, стимулирует обновление кожи;благодаря гиалуроновой кислоте, на коже образуется невидимый защитный барьер, удерживающий влагу внутри кожи в течение дня.</t>
  </si>
  <si>
    <t>Натуральный пилинг-гель для лица с экстрактом коллагена Natural Clean Peeling Gel Collagen, 100мл</t>
  </si>
  <si>
    <t>Натуральный пилинг-гель для лица с экстрактом коллагена - бережно очищает кожу лица от поверхностных загрязнений, придает коже здоровый вид и сияние. Главный ингридиент - гидролизованный коллаген: возвращает коже упругость и эластичность;
питает и увлажняет;
ускоряет заживление мелких повреждений.</t>
  </si>
  <si>
    <t>Пилинг гель (скатка) с чайным деревом MEDB Tea Tree Purifying Peeling Gel, 180ml</t>
  </si>
  <si>
    <t>Пилинг гель (скатка) с чайным деревом, глубоко очищает кожу. Включает  в себя 27 экстрактов листьев чайного дерева, что смягчает действие пилинга, увлажняя и успокаивая кожу, поставляя влагу и питательные вещества, так же контролируя кожное сало.</t>
  </si>
  <si>
    <t>Пилинг гель (скатка) с клюквой. MEDB Cranberry Purifying Peeling Gel, 180ml</t>
  </si>
  <si>
    <t>Пилинг гель (скатка) с клюквой. Пилинг гель с клюквой. Экстракт клюквы содержит Витамин С,А для смягчения отшелушивания, увлажнения и  сияния кожи. Удаляет мертвевшие клетки кожи без раздражений.</t>
  </si>
  <si>
    <t>Пилинг гель (скатка)  содержит кофейные ингридиенты MEDB Coffee Purifying Peeling Gel, 180ml</t>
  </si>
  <si>
    <t>Пилинг гель (скатка)  содержит кофейные ингридиенты, которые помогают улучшить состояние кожи, защитить ее от внешних раздражений, аккуратно удалить омертвевшие клетки кожи.</t>
  </si>
  <si>
    <t>Пленочная маска для лица на основе кофейных ингридиентов MEDB Coffee X Pore Peel Off Pack, 180ml</t>
  </si>
  <si>
    <t xml:space="preserve">Пленочная маска для лица на основе кофейных ингридиентов, эффективно очищает кожу, выводит глубокие загрязнения, удаляет омертвевшие клетки, устраняет сальные пробки и делает лицо гладким и ухоженным. </t>
  </si>
  <si>
    <t>Пленочная маска с клюквой.  MEDB Cranberry X Pore Peel Off Pack, 180ml</t>
  </si>
  <si>
    <t xml:space="preserve">Пленочная маска с клюквой.  Экстракт клюквы содержит Витамин С,А, которые помогают смягчить действие глубого пиллинга (глубокое очищение пор), путем увлажнения и снятия раздражения. Экстракт, богатый витаминами, сделает кожу мягкой, гладкой и блестящей. </t>
  </si>
  <si>
    <t>Пленочная маска с чайным деревом (очищение пор). MEDB Tea Tree X Pore Peel Off Pack, 180ml</t>
  </si>
  <si>
    <t xml:space="preserve">Пленочная маска с чайным деревом (очищение пор).  Ключевые ингредиенты чайного дерева глубоко очищают и успокаивает кожу, помогает контролировать кожное сало (Сальные железы выделяют маслянистое жировое вещество, называемое кожным салом. Кожное сало состоит из триглицеридов (41 %), восковых эфиров (26 %), жирных кислот (16 %) и сквалена (12 %). Кожное сало в момент выделения не имеет запаха, однако при разложении бактериями может приобретать специфический запах.) </t>
  </si>
  <si>
    <t>Парфюмированный крем для рук с центеллой азиатикой Cica Recovery Hand Cream, 80ml</t>
  </si>
  <si>
    <t>Парфюмированный крем для рук с центеллой азиатикой</t>
  </si>
  <si>
    <t>Парфюмированный крем для рук Yuja  Yuja Dr. Solution Hand Cream, 80ml</t>
  </si>
  <si>
    <t xml:space="preserve">Парфюмированный крем для рук Yuja </t>
  </si>
  <si>
    <t>Крем для рук с маслом Ши Shea Butter Rich Hand Cream, 80ml</t>
  </si>
  <si>
    <t>Крем для рук с маслом Ши</t>
  </si>
  <si>
    <t>Крем для ног с маслом Ши Shea Butter Rich Foot Cream, 80ml</t>
  </si>
  <si>
    <t>Крем для ног с маслом Ши</t>
  </si>
  <si>
    <t>MED B Солнцезащитный крем с витамином С Med B Vitamin C 24H Protect Sun Cream, 70ml</t>
  </si>
  <si>
    <t>MED B Солнцезащитный крем с витамином С</t>
  </si>
  <si>
    <t>MED B Увлажняющий тональный BB крем с сатиновым финишем Med B Moisturizing Satin BB Cream, 50ml</t>
  </si>
  <si>
    <t>MED B Увлажняющий тональный BB крем с сатиновым финишем</t>
  </si>
  <si>
    <t>Патчи для глаз гидрогелевые с черным жемчугом (60шт) Med B Premium Black Pearl Hydrogel Eye Patches, 60шт</t>
  </si>
  <si>
    <t xml:space="preserve">Патчи для глаз  Med B Premium Black Pearl Hydrogel Eye Patches содержат экстракт черного жемчуга.
Плотная гелевая эссенция с содержанием черного жемчуга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</si>
  <si>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гидрогелевые с золотом (60шт) Med B Premium Gold Hydrogel Eye Patches, 60шт</t>
  </si>
  <si>
    <t xml:space="preserve">Патчи для глаз  Med B Premium Gold Hydrogel Eye Patches содержат коллоидное золото.
Плотная гелевая эссенция с содержанием коллоидного золота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Золото способствует омоложению кожи, регенерации и обновлению эпителия.
Гидрогель, из которого изготовлены патчи, способствует лучшему пронкновению, реагируя на температуру тела.
Патчи удобны в использовании, хорошо держатся на коже и не сползают.
 </t>
  </si>
  <si>
    <t>Патчи для глаз с пептидами EGF и эффектом лифтинга Med B Up-lifting E.G.F Peptide Eye Patches, 90g 60 pcs</t>
  </si>
  <si>
    <t>Гидрогелевые патчи для глаз MEDB с пептидами EGF делают кожу упругой, увлажнённой, устраняют тёмные круги, отёчность и мелкие мимические морщины. Пептиды определяют и поддерживают нужную скорость деления стволовых клеток, помогают новым клеткам начать функционировать правильно и повышают активность уже зрелых клеток.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t>
    <phoneticPr fontId="1" type="noConversion"/>
  </si>
  <si>
    <t>Патчи для глаз с гиалуроновой кислотой и оживляющим эффектом Med B Re-vitalizing Hyaluronic Aqua Eye Patches, 90g 60 pcs</t>
  </si>
  <si>
    <t>Гидрогелевые патчи для глаз MEDB с гиалуроновой кислотой делают кожу упругой, увлажнённой, устраняют тёмные круги, отёчность и мелкие мимические морщины. Гиалуроновая кислота поддерживает структуры внеклеточного матрикса кожи, от которого в первую очередь зависит ее упругость.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</si>
  <si>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экстрактом дамасской розы и восстанавливающий эффектом Med B Re-pair Bulgarian Rose Eye Patches, 90g 60 pcs</t>
  </si>
  <si>
    <t>Гидрогелевые патчи для глаз MEDB с болгарской розой делают кожу упругой, увлажнённой, устраняют тёмные круги, отёчность и мелкие мимические морщины. Болгарская роза способствует тонизированию, увлажнению, питанию кожи и восстанавливает кожные покровы, производя регенерацию клеток кожи.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</si>
  <si>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Патчи для глаз с черным чаем и эффектом детокса Med B De-toxing Black Tea Eye Patches, 90g 60 pcs</t>
  </si>
  <si>
    <t>Гидрогелевые патчи для глаз MEDB с экстрактом чёрного чая делают кожу упругой, увлажнённой, устраняют тёмные круги, отёчность и мелкие мимические морщины. Экстракт чёрного чая улучшает цвет кожи, придаёт ей сияние и помогает избавиться от отёков под глазами. Благодаря плотному прилеганию патчей, активные компоненты глубоко проникают в клетки кожи и естественным образом поглощаются. В процессе использования патчи подсыхают и постепенно становятся тоньше. Они могут долго находится на коже, не падая с нее во время сна или обычных домашних дел. Патчи имеют широкую форму, позволяя захватывать большой участок кожи под глазами с темными кругами у внутреннего угла глаза и с «гусиными лапками» у внешнего. Также патчи используют в носогубной части лица. Они обладают великолепной способностью визуально сглаживать морщины и смягчать линии кожных заломов.
Способ применения:
После очищения и тонизирования кожи приложить патчи на область под глазами, избегая попадания жидкости в глаза, оставить на  15-25 минут, остатки эссенции распределить по коже и дать впитаться.</t>
    <phoneticPr fontId="1" type="noConversion"/>
  </si>
  <si>
    <t>Med B</t>
    <phoneticPr fontId="1" type="noConversion"/>
  </si>
  <si>
    <t>Патчи для глаз с черным жемчугом Med B Black Pearl Hydrogel Eye Patches, 90g 60 pcs</t>
  </si>
  <si>
    <t xml:space="preserve">Гидрогелевые патчи с экстрактом черного жемчуга Med B Premium BlackPearlHydrogelEyePatches – это идеальный продукт для ухода за нежной кожей вокруг глаз. Плотно крепясь к коже, они осветлят темные круги под глазами, уберут мелкие морщинки и повысят упругость кожи, способствуя ее омоложению, снимут отечность, увлажнят, и напитают полезными компонентами.
В состав этого бьюти продукта премиум-класса входят уникальные компоненты:
комплекс растительных экстрактов из морских водорослей, алоэ вера, помело, камелии, обогатит кожу питательными веществами, повысит ее тонус и вернет здоровое сияние;
пудра черного жемчуга восстановит уставшую кожу, выведет токсины и снимет отечность век, вернет гладкость и эластичность путем отшелушивания омертвевших частичек эпидермиса;
активный компонент - коллоидное золото - улучшая кровообращение, нормализует обменные процессы: деление клеток ускоряется, что способствует естественному процессу регенерации и обновлению кожного покрова;
алмазная пудра подавляет синтез меланина, благодаря чему осветляется темная кожа под глазами, выравнивается рельеф, цвет эпидермиса улучшается, приобретая естественное сияние.
Как применять: на предварительно очищенную кожу наложить патчи и оставить на 20-30 мин. После удаления слегка похлопать кончиками пальцев по коже. Кроме зоны вокруг глаз патчи также эффективно воздействуют на кожу лба, шеи и носогубных складок. </t>
    <phoneticPr fontId="1" type="noConversion"/>
  </si>
  <si>
    <t>Патчи для глаз с золотом и коллагеном Med B Gold Collagen Hydrogel Eye Patches, 90g 60 pcs</t>
  </si>
  <si>
    <t xml:space="preserve">Гидрогелевые патчи Med B Premium Gold Collagen Hydrogel Eye Patches с уникальной формулой, включающей коллаген и золото, разгладят мимические морщинки, снимут отечность и устранят "мешки" под глазами. Благодаря активизации процессов регенерации эпидермис восстанавливается естественным путем: уже после первой процедуры заметно разглаживаются морщинки, светлеют темные круги под глазами, кожа становится более гладкой свежей и сияющей.
Натуральные ингредиенты, входящие в состав:
экстракт черники повышает тонус кожи, осветляет и питает ее витаминами;
коллоидное золото способствует естественному восстановлению кожи и отшелушиванию ороговевших клеток, благодаря нормализации обмена веществ выводятся токсины, накопившиеся в порах, что улучшает проникновение полезных компонентов;
гидролизованный коллаген защищает кожу от пересыхания и шелушения путем восстановления оптимального гидробаланса;
натуральный сахар треголаза стимулирует дерму к выработке собственного коллагена, что способствует замедлению процессов старения и разглаживанию уже существующих морщинок.
Патчи очень просты в использовании, дарят приятные ощущения и позволяют сохранять нежную кожу в здоровом и красивом состоянии.
Как применять: кожу следует очистить, после наложить патчи и оставить на 20-30 мин., по истечении времени аккуратно удалить их и похлопать веки кончиками пальцев, чтобы остатки сыворотки впитались. Также патчи можно использовать на области шеи, лба, носогубных складок. </t>
    <phoneticPr fontId="1" type="noConversion"/>
  </si>
  <si>
    <t>Тканевая маска 1-Day с экстрактом муцина улитки Med B 1 Day Snail Mask Pack, 10 pcs</t>
  </si>
  <si>
    <t>Тканевая маска 1-Day с экстрактом муцина улитки тканевая маска с улиточным муцином увлажняет и успокаивает кожу, оказывает противовоспалительное действие и ускоряет заживление микроповреждений, предупреждает появление новых, оберегает от появления следов пост-акне, способствует отшелушиванию ороговевших клеток кожи, нормализует работу сальных желез, сужает поры. При регулярном применении кожа становится более упругой и эластичной, уменьшается глубина морщин и интенсивность пигментации.</t>
    <phoneticPr fontId="1" type="noConversion"/>
  </si>
  <si>
    <t>Тканевая маска 1-Day с гиалуроновой кислотой Med B 1 Day Hyaluronic Acid Mask Pack, 10 pcs</t>
  </si>
  <si>
    <t>Тканевая маска 1-Day с гиалуроновой кислотой.Гиалуроновая кислота – проникает в глубокие слои кожи, притягивая дополнительно влагу извне, препятствуя ее испарению, восстанавливает оптимальный уровень увлажненности кожи, тем самым устраняя проблему сухости, стянутости и обезвоженности кожи. Молекулы гиалуроновой кислоты обладают противовоспалительным действием, тонизируют и освежают кожу, выравнивают и разглаживают рельеф, заполняя кожные углубления, заломы и мелкую сетку морщин.</t>
    <phoneticPr fontId="1" type="noConversion"/>
  </si>
  <si>
    <t>Тканевая маска 1-Day с витамином С Med B 1 Day Vitamin C Mask Pack, 10 pcs</t>
  </si>
  <si>
    <t>Тканевая маска 1-Day с витамином С. Маска помогает выровнять тон кожи, эффективно устраняет сероватый оттенок, осветляет пигментацию. Благодаря ей укрепляются стенки сосудов, уменьшаются проявления купероза, сосудистых звездочек и капиллярной сеточки, исчезают раздражения. Кожа становится заметно свежее, подтянутее и моложе. Витамин С активно стимулирует естественные регенерационные процессы, ускоряет заживление микротравм, дарит покровам бархатную мягкость и здоровый, однородный оттенок.</t>
    <phoneticPr fontId="1" type="noConversion"/>
  </si>
  <si>
    <t>Тканевая маска 1-Day с экстрактом граната Med B 1 Day Pomegranate Mask Pack, 10 pcs</t>
  </si>
  <si>
    <t>Маска с экстрактом граната обладает легкой консистенцией, не оставляющей липкости на коже. Прекрасно увлажняет и питает кожу, делает ее гладкой и шелковистой. Гранат содержит антиоксиданты, препятствующие разрушению клеток кожи свободными радикалами. Гранат освежает кожу, вдыхает в нее энергию, благодаря высокому содержанию витаминов и микроэлементов. Кожа становится более гладкой, мягкой и нежной.</t>
    <phoneticPr fontId="1" type="noConversion"/>
  </si>
  <si>
    <t>Тканевая маска 1-Day с коллагеном Med B 1 Day Collagen Mask Pack, 10 pcs</t>
  </si>
  <si>
    <t>Тканевая маска 1-Day с коллагеном.Тканевая маска для лица с коллагеном поможет повысить эластичность кожи, увлажнит её, окажет моментальный и при этом стойкий эффект лифтинга. Главный активный компонент маски — коллаген — является основой структуры кожи.</t>
    <phoneticPr fontId="1" type="noConversion"/>
  </si>
  <si>
    <t>Тканевая маска 1-Day с экстрактом чайного дерева Med B 1 Day Tea Tree Mask Pack, 10 pcs</t>
  </si>
  <si>
    <t>Тканевая маска 1-Day с экстрактом чайного дерева.Для ухода за чувствительной, склонной к раздражению и чрезмерной жирности кожей лица корейские специалисты бренда предлагают тканевую маску. Средство на дышащей натуральной основе щедро пропитано освежающей сывороткой с маслом и экстрактом чайного дерева, аллантоином и растительным комплексом.</t>
    <phoneticPr fontId="1" type="noConversion"/>
  </si>
  <si>
    <t>Ампульная активная маска с коллагеном Med B Collagen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</si>
  <si>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Collagen (коллаген). Повышает эластичность кожи и выравнивает ее структуру.
</t>
  </si>
  <si>
    <t>Ампульная активная маска с гиалуроновой кислотой Med B Hyaluronic ACID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</si>
  <si>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Hyaluronic ACID (кислоты). Возвращает упругость, выравнивает структуру кожи, препятствует испарению влаги.
</t>
  </si>
  <si>
    <t>Ампульная активная маска с муцином улитки Med B Snail Ampoule Active Mask, 10шт х 23г</t>
  </si>
  <si>
    <t xml:space="preserve">Ампульная активная маска MED B – ампула и маска 2 в 1
Тканевая маска для лица, восстанавливает эластичность, разглаживает морщины, увлажняет и питает кожу. Экстракт гамамелиса, экстракт ромашки входят в состав маски, улучшают эластичность и успокаивают уставшую кожу лица. Бетаин поддерживает электролитный баланс в клетках, уменьшает раздражение , смягчает и увлажняет.
Snail (муцин улитки). Регенерация клеток, ускоряет процесс заживления тканей.
</t>
  </si>
  <si>
    <t>Премиум тоник с молочком осветляющий Med B Premium Whitening Milky Toner, 200</t>
  </si>
  <si>
    <t>Отбеливающий Премиум тонер Med B с экстраком молока прекрасно увлажняет и делает кожу нежной, гладкой. Тонер способствует впитанию крема и лосьона. Тонер содержит экстракт молока высшего класса и содержит множество протеинов, жиров, витаминов и минералов. Продукт обладает отбеливающим и регенерирующим эффектом для кожи и глубоко питает кожу лица.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</si>
  <si>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тоник с коллагеном и AHA кислотами Med B Premium Collagen AHA Toner, 200</t>
  </si>
  <si>
    <t>Премиум тонер Med B с Коллагеном AHA глубоко питает и увлажняет кожу. Тонер способствует впитанию крема и лосьона. Коллаген c фрукотовыми кислотами AHA в комплексе с растительными экстрактами разглаживает кожу, поддерживает ее структуру и пластичность, защищает. Поддерживает уровень влажности кожи, необходимый для ее обновления и защиты. Идеально подходит для тонкой и нежной кожи лица, шеи и зоны декольте.
Способ применения:
Небольшое количество средства нанесите после очищения кожи. Мяшкими хлопками дайте впитаться тонеру. Для максимального эффекта используйте лосьон или крем после нанесеня тонера.</t>
    <phoneticPr fontId="1" type="noConversion"/>
  </si>
  <si>
    <t>Премиум серум с экстрактом жемчуга Med B Premium Pearl Ampoule, 55ml</t>
  </si>
  <si>
    <t xml:space="preserve">Активная сыворотка с экстрактом жемчуга, оказывает выраженное антивозрастное воздействие, поддерживая тонус, эластичность и свежий вид, а также укрепляя защитные функции кожи. Присутствие в формуле Ampoule большого количества антиоксидантов надежно защищают лицо от воздействия радикалов. Легкая текстура средства быстро впитывается и прочно удерживает влагу в глубоких слоях эпидермиса, помогая защитить личико от обезвоживания и сухости. Увлажнение необходимо любому типу кожи, поэтому сыворотку можно по праву назвать универсальным средством.
</t>
    <phoneticPr fontId="1" type="noConversion"/>
  </si>
  <si>
    <t>Премиум серум с экстрактом золота Med B Premium 24K Gold Hyaluronic Ampoule, 55ml</t>
  </si>
  <si>
    <t xml:space="preserve">Ампула с золотом 24К для эластичности кожи 24K Gold &amp; Hyaluronic обладает разглаживающим и восстанавливающим действием. Укрепляет и повышает эластичность кожи, замедляет процессы старения, устраняет сухость и возвращает коже здоровое сияние.
</t>
    <phoneticPr fontId="1" type="noConversion"/>
  </si>
  <si>
    <t>Скраб для тела с абриковой косточкой MD:1 Body Therapy Apricot Seed Scrub , 28</t>
  </si>
  <si>
    <t>Скраб для тела с абриковой косточкой</t>
  </si>
  <si>
    <t>Кондиционер для волос интенсивно питающий MD:1 Nourishing Conditioner, 500ml</t>
  </si>
  <si>
    <t xml:space="preserve">Интенсивное увлажнение и питание для волос. Улучшает состояние волос, питает и придает волосам гладкость и шелковистость.
Подходит для поврежденных либо окрашенных волос
Для лучшего результата используйте в паре с MD:1 Shampoo Color/Damage Care
</t>
  </si>
  <si>
    <t>Шампунь MD:1 Color Care Shampoo для окрашенных волос MD:1 Color Care Shampoo, 500ml</t>
  </si>
  <si>
    <t>Регенерирует и укрепляет их, гарантируя комплексную защиту для окрашенных волос.
Интенсивная формула, сочетающая смягчающие и восстанавливающие свойства натуральных экстрактов, быстро улучшит внешний вид ваших волос, возвращая им естественную мягкость, блеск и жизненную силу.
Содержит гидролизованный кератин и натуральные ингредиенты (экстракт ромашки, экстракт лаванды, чайное дерево, мяту и розмарин)</t>
  </si>
  <si>
    <t>Шампунь для поврежденных волос MD:1 Damage Care Shampoo MD:1 Damage Care Shampoo, 500ml</t>
  </si>
  <si>
    <t>Обеспечивает интенсивный уход за поврежденными волосами, увлажняя и восстанавливая структуру волосяного стержня изнутри.
Прекрасно подойдет для волос, подвергающихся частому термическому воздействию (завивке, выпрямлении, сушке феном).
При регулярном применении шампуня волосы становятся сильными, красивыми и ухоженными
Содержит гидролизованный кератин и натуральные ингредиенты (экстракт ромашки, экстракт лаванды, чайное дерево, мяту и розмарин)</t>
  </si>
  <si>
    <t>Шампунь с кофеином и пептидным комплексом укрепляющий MD:1 INTENSIVE PEPTIDE COMPLEX 
CAFFEINE SHAMPOO, 300 ml</t>
  </si>
  <si>
    <t>Шампунь с кофеином и пептидным комплексом укрепляющий</t>
  </si>
  <si>
    <t>Протеиновый шампунь с пептидами  MD:1 INTENSIVE PEPTIDE COMPLEX 
PROTEIN SHAMPOO, 300 ml</t>
  </si>
  <si>
    <t xml:space="preserve">Протеиновый шампунь с пептидами </t>
  </si>
  <si>
    <t>Протеиновый бальзам для волос с пептидами  MD:1 INTENSIVE PEPTIDE COMPLEX 
PROTEIN TREATMENT, 300 ml</t>
  </si>
  <si>
    <t xml:space="preserve">Протеиновый бальзам для волос с пептидами </t>
  </si>
  <si>
    <t>Протеиновая эссенция для волос с пептидами  MD:1 INTENSIVE PEPTIDE COMPLEX 
PROTEIN MILKY ESSENCE, 300 ml</t>
  </si>
  <si>
    <t xml:space="preserve">Протеиновая эссенция для волос с пептидами </t>
  </si>
  <si>
    <t>Гель для душа Сочный Манго MD:1 Body Therapy Juicy Mango Body Wash , 500ml</t>
  </si>
  <si>
    <t>Гель для душа Сочный Манго</t>
  </si>
  <si>
    <t>Гель для душа Сочная Малина MD:1 Body Therapy Juicy Berry Body Wash , 500ml</t>
  </si>
  <si>
    <t>Гель для душа Сочная Малина</t>
  </si>
  <si>
    <t>Гель для душа Сочный Персик MD:1 Body Therapy Juicy Peach Body Wash , 500ml</t>
  </si>
  <si>
    <t>Гель для душа Сочный Персик</t>
  </si>
  <si>
    <t>Median</t>
  </si>
  <si>
    <t>Зубная паста для ухода за дёснами с цеолитом Median Dental IQ 93% (Зеленая) MEDIAN DENTAL IQ 93% (green) toothpaste, 120g*3</t>
  </si>
  <si>
    <t xml:space="preserve">Зубная паста для ухода за дёснами с цеолитом Median Dental IQ 93% Prevent Gingivitis прекрасно
 очищает от любых загрязнений, устраняет зубной налет и предупреждает 
его появление. Средство предназначено для профилактики гингивита и 
других заболеваний десен. Экстракт
 зеленого чая, входящий в состав пасты, укрепляет десна и напитывает их 
полезными микроэлементами, обладает антибактериальным эффектом.Цеолит,
 минерал вулканического происхождения, усиливает дезодорирующее и 
очищающее действие, обладает сорбирующим и антимикробным действием. 
Мягко полирует поверхность зубов, не повреждая эмаль.   Паста обладает вкусом зеленого чая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 </t>
  </si>
  <si>
    <t>Зубная паста с цеолитом Median Dental IQ 93% (Original, голубая)  MEDIAN DENTAL IQ 93% (original) toothpaste, 120g*3</t>
  </si>
  <si>
    <t>Зубная паста с цеолитом Median Dental IQ 93% Original
 идеально подойдет для всей семьи. Средство бережно очищает зубы от любых загрязнений, растворяет зубной налет и обеспечивает свежее дыхание на долгое время.
Цеолит, минерал вулканического происхождения, усиливает 
дезодорирующее и очищающее действие, обладает сорбирующим и антимикробным эффектом. Мягко полирует поверхность зубов, не повреждая эмаль. Паста обладает вкусом сладкой мяты и имеет мягкую, кремовую консистенцию.
Способ применения: 
Выдавить необходимое количество пасты на зубную щетку. Тщательно чистить зубы в течение 2 минуты. Прополоскать рот водой.</t>
  </si>
  <si>
    <t>PERIOE</t>
  </si>
  <si>
    <t>Зубная паста Perioe new fresh alpha  Perioe new fresh alpha toothpaste, 150g</t>
  </si>
  <si>
    <t>Зубная паста со вкусом мяты</t>
  </si>
  <si>
    <t>Mise En Scene</t>
  </si>
  <si>
    <t>Кондиционер для поврежденных волос Mise En Scene Damage Care Rinse, 530 ml, 530мл</t>
  </si>
  <si>
    <t xml:space="preserve">Amore Pacific Mise En Scene Damage Care Rinse
Линия рекомендована любому типу кожи головы с поврежденными частым окрашиванием, химической завивкой, частыми укладками,  волосам. Питает, увлажняет волосы, восстанавливает поврежденные участки, противостоит ломкости и сечению волос, имеет солнцезащитный фильтр. </t>
  </si>
  <si>
    <t>Шампунь для поврежденных волос Mise En Scene Damage Shampoo, 530 ml, 530мл</t>
  </si>
  <si>
    <t>Шампунь для поврежденных волос</t>
  </si>
  <si>
    <t>Кондиционер для волос Сияние и Питание Mise En Scene Pearl Shining Moisture Hair Conditioner, 530мл</t>
  </si>
  <si>
    <t>Кондиционер для волос Сияние и Питание</t>
  </si>
  <si>
    <t>Шампунь для волос Сияние и Питание Mise En Scene Pearl Shining Moisture Hair Shampoo Conditioner, 530мл</t>
  </si>
  <si>
    <t>Mise En Scene Pearl Shining Moisture Hair Shampoo Conditioner
Увлажняющий шампунь и кондиционер содержит гиалуроновую кислоту и порошок перламутрового слоя.
Для Curly, frizzy. волнистые и сухие волосы, натуральные или цветные волосы.
Эти продукты – лучший шампунь для ухода за волосами и лечение поврежденных волос.</t>
  </si>
  <si>
    <t>Mise En Scene Perfect Сыворотка для волос [Выпуск Rose] Mise En Scene Perfect Serum (Rose Edition), 70мл</t>
  </si>
  <si>
    <t>Mise En Scene Perfect Сыворотка для волос [Выпуск Rose]
Специализированная сыворотка для ухода за поврежденными волосам с ароматом розы.
Применение: После шампуня нанесите небольшое количество средства, равномерно распределите по влажным волосам и высушите.
? После использования фена, нанесите на кончики волос для придания волосам идеальной гладкости.</t>
  </si>
  <si>
    <t>Питательный шампунь для повреждённых волос Mise En Scene Perfect Serum (golden morocco argan oil) styling SHAMPOO, 140 ml</t>
  </si>
  <si>
    <t>Питательный шампунь для повреждённых волос Mise-en-scène Perfect 
Serum Golden Morocco Argan Oil Styling Shampoo придает им воздушный 
объём и волшебный аромат.Активные ингредиенты: Масло 
арганы глубоко питает волосы и кожу головы, восстанавливает целостность 
поврежденной структуры волос, укрепляет и ускоряет рост волос, устраняет
 перхоть и раздражения.Комплекс масел камелии, кокоса, абрикоса, оливы, марулы, жожоба оказывает смягчающее и восстанавливающее действие, помогает избавиться от сухости и ломкости, запечатать секущиеся кончики. Маточное молочко ускоряет регенерацию, питает кожу головы и волосы, предотвращает выпадение волос.Гидролат розы защищает волосы от термического воздействия.Гидролизат протеина устриц разглаживает волосы, придает сияние, заполняет поврежденные участки. Подходит для сухих, ломких, пушащихся, поврежденных волос.Преимущества использования: Отлично очищает кожу головы от избытка кожного себума;Ухаживает за длиной волос: заполняет поврежденные участки, устраняет сухость и пушение, уменьшает ломкость, придает мягкость и здоровое сияние.</t>
  </si>
  <si>
    <t>Шампунь для волос Original Mise En Scene Perfect Serum Shampoo Original, 530 мл,  530 мл</t>
  </si>
  <si>
    <t>Miseenscene perfect serum Шампунь для волос Original
Средство содержит формулу 7X Perfect Oil ™ (масла арганы, камелии, марула, оливы, жожоба, абрикоса) и т.д.
7X Perfect Oil ™ и микробелок обладают интенсивным питательным действием, укрепляют эластичность и здоровье волос.
Элегантный и женственный аромат.
Применение: Нанесите средство на влажные волосы, промасируйте кожу головы и волосы, смойте пену теплой водой.</t>
  </si>
  <si>
    <t>Ополаскиватель для волос Scalp Care MISE EN SCENE Scalp Care Rinse, 680мл</t>
  </si>
  <si>
    <t>Здоровые и блестящие волосы от корней до самых кончиков! Шампунь активно воздействует не только на волосы, но и на кожу головы, устраняя зуд и сухость кожи головы, помогая избежать появление перхоти и одновременно регулируя работу сальных желез. Также содержит активный комплекс, укрепляющий волосы и делающий их сильными, упругими и здоровыми.</t>
  </si>
  <si>
    <t>Опопласкиватель для придания волосам сияния Mise En Scene shine care Rinse, 530 мл,  530 мл</t>
  </si>
  <si>
    <t xml:space="preserve">Mise En Scene shine care ополаскиватель для сияния волос
Линия содержит алмазный порошок, амино протеины, формулу oil drilling™ и т.д.
Линия рекомендована тусклым, сухим, безжизненным волосам. Питает, увлажняет волосы, препятствует ломкости и сечению волос, Образует покрытие с трехмерным свечением.
</t>
  </si>
  <si>
    <t>Ополаскиватель с коллагеном Mise En Scene Aging Care Collagen Rinse, 530 ml</t>
  </si>
  <si>
    <t xml:space="preserve">Amore Pacific Mise en scene Aging Care Collagen Shampoo
Шампунь для ежедневного мягкого очищения и ухода за кожей головы и волосами. Восстанавливает упругость и эластичность тонких, ослабленных волос. Имеет насыщенную гидролизованным коллагеном рецептуру, благодаря чему образует на поверхности волоса непроницаемую защитную оболочку, тем самым еще и уплотняя его. Возвращает волосам гибкость, более упорядоченную и плотную структуру, делает их более живыми, восхитительно мягкими и сияющими.
</t>
  </si>
  <si>
    <t>Краска для волос Shining Essence 3N Mise En Scene Shining Essence Hair Dye, 50 г + 50 г N3, 50 г + 50 г</t>
  </si>
  <si>
    <t>Mise En Scene Shining Essence Краска для волос
Цвет: 3N
Объем: 50 г + 50 г
Производитель: AMOREPACIFIC
Описание: Краска для волос, Кремовый тип, на 15 минут</t>
  </si>
  <si>
    <t>Краска для волос Shining Essence 4N Mise En Scene Shining Essence Hair Dye 4N, 50 г + 50 г  N4, 50 г + 50 г</t>
  </si>
  <si>
    <t>Mise En Scene Shining Essence Краска для волос
Цвет: 4N
Объем: 50 г + 50 г
Производитель: AMOREPACIFIC
Описание: Краска для волос, Кремовый тип, на 15 минут</t>
  </si>
  <si>
    <t>Краска для волос Shining Essence 5C Mise En Scene Shining Essence Hair Dye 5С, 50 г + 50 г</t>
  </si>
  <si>
    <t xml:space="preserve">Mise En Scene Shining Essence Hair Dye Color Change Self Hair Dye 5С
</t>
  </si>
  <si>
    <t>Missha</t>
  </si>
  <si>
    <t>Крем-кушон с матовым финишем 21тон MISSHA Velvet Finish Cushion 21, 15г</t>
  </si>
  <si>
    <t>Он эффективно маскирует несовершенства кожи, выравнивает её тон и улучшает цвет.
Многофункциональность. Кушон сочетает в себе функции тонального средства, пудры и консилера. Он не только матирует кожу, но и увлажняет её, избавляет от болезнетворных проявлений, сухости, шелушения, избыточной жирности, пигментаций и других несовершенств.
Мощная защита. Кушон содержит активный солнцезащитный фильтр SPF50+ PA+++, который оберегает ткани от негативного влияния ультрафиолета, свободных радикалов кислорода и других внешних воздействий</t>
  </si>
  <si>
    <t>Крем-кушон с матовым финишем 23тон MISSHA Velvet Finish Cushion 23, 15г</t>
  </si>
  <si>
    <t>Солнцезащитное молочко для лица с мягким финишем Missha Soft Finish Sun Milk SPF50+ PA+++, 70мл</t>
  </si>
  <si>
    <t>Нежное солнцезащитное молочко для лица Missha All-Around Safe Block Soft Finish Sun Milk SPF 50+/PA+++обеспечивает надежную защиту от ультрафиолета, не смывается от пота или воды, обладает легкой текстурой, равномерно наносится и не ощущается на коже даже при обновлении слоя, а также деликатно корректирует цвет лица, добавляя естественное сияние. В состав молочка входят органические экстракты золотого корня, листьев гуавы, вербены, алоэ вера, бессмертника, даурской розы.</t>
  </si>
  <si>
    <t>Солнцезащитное водостойкое молочко с высоким фактором защиты SPF50+/PA+++ MISSHA WATERPROOF SUN MILK SPF50+ PA+++, 70мл</t>
  </si>
  <si>
    <t>Солнцезащитное водостойкое молочко с высоким фактором защиты SPF50+/PA+++
Надежное солнцезащитное средство, которое позволяет находиться на открытом солнце длительное время и не переживать, что кожа пострадает от агрессивных УФ-лучей. Инновационная система блокировки образует мощный барьер, отражающий UVA и UVB лучи.
Кроме того, средство обладает сильным водонепроницаемым эффектом, устойчиво против воздействий пота, кожного жира, воды</t>
  </si>
  <si>
    <t>Солнцезащитное молочко для лица с вельветовым финишем MISSHA VELVET FINISH SUN MILK SPF50+ PA+++, 70мл</t>
  </si>
  <si>
    <t>Солнцезащитное молочко для лица All-Around Safe Block Velvet Finish Sun Milk SPF50+ PA+++. Средство надежно защищает кожу от ультрафиолетовых лучей, ухаживающие компоненты в составе обеспечивают комплексный уход:
- Экстракт алоэ вера – увлажняет и успокаивает кожу;
- Бета-каротин блокирует появление пигментных пятен;
- Аскорбиновая кислота – замедляет процессы старения.
Молочко имеет легкую кремовую текстуру, равномерно распределяется на коже и быстро впитывается, не оставляя жирного блеска.</t>
  </si>
  <si>
    <t>Подводка для глаз Missha Natural Fix Brush Pen Liner Missha Natural-Fix Brush Pen Liner, 0.6г</t>
  </si>
  <si>
    <t>Водостойкая формула и удобный аппликатор
Black - черный</t>
  </si>
  <si>
    <t>Подводка для глаз Missha Vivid-Fix Marker Pen Liner Missha Vivid-Fix Marker Pen Liner, 0.6г</t>
  </si>
  <si>
    <t>Подводка-кисть с глубоким насыщенным тоном используется для подчеркивания яркости и выразительности макияжа глаз. Нежная гелевая текстура подводки с аппликатором кисточкой создает на веках глаз тонкую, четкую линию, не раздражает нежную кожу. Средство обладает стойкой водоотталкивающей формулой. Сохраняет в течении дня насыщенность пигментов.
Black – черный</t>
  </si>
  <si>
    <t xml:space="preserve">Missha M Perfect Идеальный ББ Крем SPF42 PA+++
Крем содержит экстракт розмарина, экстракт ромашки, гиалуроновую кислоту и т.д.
Благодаря экстракту ромашки, крем обладает заживляющим и успокаивающим эффектом.
Крем отлично скрывает любые типы пигментации или обесцвечивание кожи на лице, а также акне, купероз, витилиго, возрастные пятна, веснушки и темные круги.
</t>
  </si>
  <si>
    <t>Кушон Cover Lasting No.21 Missha Magic Cushion Cover Lasting No.21, 15 г.</t>
  </si>
  <si>
    <t>Кушон обеспечивает стойкое покрытие в течении всего дня.
Имеет среднюю кроющую способность и легкую текстуру. Полу-матовый финиш и легкое покрытие создают естественный макияж.
Содержит увлажняющие компоненты, которые ухаживают за кожей и дают ощущение комфорта.
Солнцезащитный фактор: SPF50+ PA+++</t>
  </si>
  <si>
    <t>Кушон Cover Lasting No.23 Missha Magic Cushion Cover Lasting No.23, 15 г.</t>
  </si>
  <si>
    <t>Кушон Moist Up No.21 Missha Magic Cushion Moist Up No.21, 15 г.</t>
  </si>
  <si>
    <t>Contains 3 types of flower water (lotus water, cornflower water, damask rose water) to provide hydration for moist and vitalized skin.
Contains 3 flower oils (evening primrose oil, safflower seed oil, sunflower seed oil) to form a layer on the skin to help control oil-water balance and prevent loss of moisture.
Contains Photo-Well Blurring Powder to correct dull complexion and create bright, radiant skin.
SPF50+ PA+++</t>
  </si>
  <si>
    <t>Кушон Moist Up No.23 Missha Magic Cushion Moist Up No.23, 15 г.</t>
  </si>
  <si>
    <t>Первая лечебная эссенция [Интенсивное увлажнение] Missha Time Revolution The First Treatment Essence [Intensive Moist], 150 мл, 150 мл</t>
  </si>
  <si>
    <t xml:space="preserve">Missha Time Revolution The First Первая лечебная эссенция [Интенсивное увлажнение]
Средство содержит экстракт гималайского ячменя, ферментированный экстракт дрожжей, ионизированный комплекс и т.д.
Мгновенная, насыщенная гидратация кожи. Восполняет баланс влаги в глубоких слоях кожи, улучшает эластичность и упругость кожи, улучшает текстуру кожи, придавая ей шелковистость.
</t>
  </si>
  <si>
    <t>Набор для лица MISSHA Bee Pollen Renew Special Set 3 пр (сываротка+крем+тонер) Missha BEE POLLEN Renew Special Set, 30ml+40ml+50ml</t>
  </si>
  <si>
    <t>Запатентованная технология CORESOME DELIVERY MECHANISM обеспечивает проникновение активных компонентов в более глубокие слои кожи. Благодаря новейшей трансдермальной системе доставки, ингредиенты без труда проходят сквозь роговой слой и достигают нижних слоев эпидермиса. Гипоаллергенная формула.Экстракт пчелиной пыльцы.Белки, витамины и минералы в ее составе помогают восстановить и укрепить кожу
- Зеленый прополис
Прополис, полученный из редкого бразильского эвкалипта, помогает успокоить кожу
- Мед
Мед из пустынного кактуса обеспечивает интенсивное увлажнение и питание
- Экстракт эдельвейса
Улучшает текстуру кожи
- Экстракт северной хризантемы
Успокаивает кожу
Набор MISSHA Bee Pollen Renew  Ampouler Special Set [3] состоит из:
- Сыворотки MISSHA Bee Pollen Renew Ampouler (40ml)
- Крема MISSHA Bee Pollen Renew Cream (5ml)
- Тонера MISSHA Bee Pollen Renew Treatment (30ml/Miniature)</t>
  </si>
  <si>
    <t>Тонер для лица  Missha BEE POLLEN Renew Treatment Missha BEE POLLEN Renew Treatment, 150 ml</t>
  </si>
  <si>
    <t>Missha Bee Pollen Renew Treatment — это восстанавливающий тонер для лица в виде спрея. Он эффективно освежает кожу, насыщает её влагой, снимает отёки, устраняет усталость и напряжение.Состав продукта экстрактпрополиса. Прополис обладает антибактериальными, заживляющими, 
противовоспалительными и оздоравливающими свойствами. Он ускоряет заживление повреждений, снимает зуд и боль и угнетает активность патогенных микроорганизмов.Экстракт цветочной пыльцы. Этот компонент стимулирует кровообращение, устраняет воспаление и раздражение, деактивирует микробы и оптимизирует микрофлору. 
 Ниацинамид эффективно отбеливает кожу, избавляет её от пигментных пятен, покраснений, постакне и других несовершенств.Комплекс целебных масел. Крем содержит масла лаванды, ши, подсолнечника, розы, пеларгонии, бергамота, облепихи и других растений. Масла питают и 
смягчают кожу, разглаживают её текстуру, уменьшают глубину морщин и замедляют образование новых.Экстракт ирландского мха. Этот компонент снижает трансэпидермальную потерю влаги, нейтрализует атаку свободных радикалов, стимулирует метаболизм, снимает стресс и усталость, успокаивает кожу и стимулирует иммунитет.Преимущества использования Интенсивное увлажнение. Тонер моментально увлажняет, освежает и тонизирует кожу, насыщает её энергией, витаминами и жизненной силой. Спрей устраняет и шелушение, разглаживает рельеф кожи, придаёт лицу матовость и 
ухоженный вид.Удобство. Тонер распыляется в виде 
мелкодисперсных частиц, которые равномерно распределяются по лицу и быстро впитываются. Средство не оставляет липкости и жирности, не причиняет дискомфорта и не вызывает побочных эффектов. Тонер оснащен удобным распылителем, поэтому его можно всегда носить с собой и использовать по мере необходимости.</t>
  </si>
  <si>
    <t>Крем для лица Missha Bee Pollen Renew Cream Missha BEE POLLEN Renew Cream, 50 ml</t>
  </si>
  <si>
    <t>Missha Bee Pollen Renew Cream — это восстанавливающий крем для лица с экстрактом прополиса. Он улучшает рельеф кожи, нормализует гидробаланс, снимает отёчность и раздражение, разглаживает морщины и решает множество других дерматологических проблем.Крем помогает быстро восстановить уставшую, повреждённую, обезвоженную и увядающую кожу. Он насыщает клетки энергией, снимает усталость и стресс, устраняет тёмные круги под глазами, борется с отёчностью, воспалением и раздражением. Крем имеет мягкую гелевую консистенцию, поэтому он равномерно ложится на лицо, легко распределяется и быстро впитывается. Средство не утяжеляет лицо, не оставляет липкости и не причиняет дискомфорта.</t>
  </si>
  <si>
    <t>Сыворотка для лица MISSHA Bee Pollen Renew Ampouler Missha BEE POLLEN Renew Ampouler, 40 ml</t>
  </si>
  <si>
    <t>Сыворотка обеспечивает глубокое питание и активное увлажнение.Содержит
 в составе пчелиную пыльцу, экстракт прополиса, мед, цветочный комплекс (эдельвейс, роза, ромашка). Прополис – тот медопродукт, который отвечает за ускорение процессов регенерации, заживления мелких повреждений, и создает на коже достаточно эффективный натуральный барьер от 
преждевременного старения.</t>
  </si>
  <si>
    <t>Petitfee</t>
  </si>
  <si>
    <t>Осветляющие патчи против темных кругов с экстрактом ромашки PETITFEE chamomile lightening Hidrogel Eye Patch, 60шт</t>
  </si>
  <si>
    <t>Охлаждающие гидрогелевые патчи с экстрактом агавы PETITFEE  Agave Cooling  Eye Patch, 60шт</t>
  </si>
  <si>
    <t>Гидрогелевые патчи с экстрактом артишока PETITFEE  Artichoke Soothing  Eye Patch, 60шт</t>
  </si>
  <si>
    <t>Гидрогелевые патчи Petitfee Artichoke Soothing Hydrogel Eye Mask – помогают успокоить раздраженную солнцем кожу вокруг глаз. Патчи эффективно успокаивают зуд и раздражения. Оказывают ярко выраженное охлаждающее действие. Кожа снова приобретает отдохнувший и свежий вид.При регулярном использовании у вас не только не будет отеков и синяков под глазами, но в целом кожа станет более здоровой.
Основные действующие ингредиенты:
Экстракт артишока – способствует 
устранению отеков, нейтрализует агрессивное воздействие окружающей среды, улучшает защитные функции кожи.
Экстракты алое и центеллы азиатской – интенсивно успокаивают поврежденную кожу и способствуют ускорению ее регенерации.
Экстракт петрушки – обладает противовоспалительным и тонизирующим действием.
Экстракт капусты – хорош в использовании для устранения возрастной пигментации и улучшении тона кожи.
Экстракты брокколи и зеленого чая – являются антиоксидантами, они не только прекрасно увлажняют кожу, но 
также препятствуют повреждению кожи от ультрафиолетовых лучей и раннему старению кожи.
Способ использования: После очищения и тонизирования кожи, нанесите патч на зону под глазами. Оставьте на 20 – 30 минут, снимите. Остатки эссенции аккуратно вбейте подушечками пальцев в кожу. Также патчи можно использовать на зоне лба, 
носогубных складок и шее.Для более выраженного эффекта – храните патчи в холодильнике.</t>
  </si>
  <si>
    <t>Гидро-гелевая маска для области глаз с коллагеном PETITFEE 98% Hidrogel Eye&amp;Spot Patch, , 60шт</t>
  </si>
  <si>
    <t xml:space="preserve">PETITFEE 98% Гидро-гелевая маска для области глаз с коллагеном
Маска содержит растительный коллаген, коэнзим Q10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Питает, смягчает, придает жизненную энергию
</t>
  </si>
  <si>
    <t>Гидро-гелевая маска для области глаз с черным жемчугом PETITFEE Black Pearl &amp; Gold Hydrogel Eye Patch, 60шт</t>
  </si>
  <si>
    <t xml:space="preserve">PETITFEE Black Pearl &amp; Gold Гидро-гелевая маска для области глаз с черным жемчугом
Маска для глаз содержит коллоидное золото (0,0001%), экстракт черного жемчуга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</si>
  <si>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EGF патчи для области глаз с золотом  PETITFEE Gold EGF Eye Spot Patch, 60шт</t>
  </si>
  <si>
    <t xml:space="preserve">PETITFEE Gold EGF Патчи для области глаз
Маска содержит экстракт золота,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</si>
  <si>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для области глаз PETITFEE Premium Gold &amp; EGF Eye Patch, 60шт</t>
  </si>
  <si>
    <t xml:space="preserve">PETITFEE Gold &amp; EGF Гидро-гелевая маска для области глаз
Маска содержит экстракт золота (0,003%), экстракт алоэ вера, экстракт женьшеня, экстракт икры,  EGF, экстракт зеленого чая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</si>
  <si>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Гидро-гелевые патчи для глаз с коллоидным золотом PETITFEE Gold Hydrogel Eye Patch (60EA), 60шт</t>
  </si>
  <si>
    <t xml:space="preserve">Petitfee Gold Гидро-гелевые патчи для глаз с коллоидным золотом (60 шт)
Гидро-гелевый патчи для глаз содержат коллоидное золото, экстракт женьшеня (5,000 мг), экстракт ласточкиного гнезда, коллаген, розовая вода, комплекс растительных экстрактов (листья березы, листья алоэ, центелла азиатская, зеленый чай, хауттюния, полынь, грейпфрут) и т.д.
Маска  помогает снизить потерю влаги в клетках кожи, обеспечивает при этом полноценное увлажнение и восстанавливает водный баланс кожи. </t>
  </si>
  <si>
    <t>Гидро-гелевая маска для области глаз с золотом и муцином улитки PETITFEE Gold&amp;Snail Eye Patch, 60шт</t>
  </si>
  <si>
    <t xml:space="preserve">PETITFEE Gold&amp;Snail Гидро-гелевая маска для области глаз с золотом и муцином улитки
Гидро-гелевая маска для глаз содержит фильтрат муцина улитки, коллоидное золото, каррагинан, экстракт зеленого чая, экстракт хауттюнии мелколистной, экстракт полыни, экстракт цитрусовых и т.д.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t>
  </si>
  <si>
    <t>Гидрогелевая Маска с золотом PETITFEE Gold Hydrogel Mask, 5 шт, 5 шт</t>
  </si>
  <si>
    <t xml:space="preserve">PETITFEE Gold Гидрогелевая Маска
Роскошный ингредиент по уходу за красотой, Золото, дает здоровый тон коже и жизненную силу.
Известный ингредиент для ухода за кожей ЭФР (EGF) придает эластичность и восстанавливает текстуру.
Интенсивное питание и увлажнение улучшают состояние кожи, делая ее светящейся и шелковистой.
</t>
  </si>
  <si>
    <t>Гидро-гелевая маска с золотом и черным жемчугом PETITFEE Black Pearl &amp; Gold Hydrogel Mask Pack 32 г x 5, 5 шт</t>
  </si>
  <si>
    <t xml:space="preserve">PETITFEE Black Pearl &amp; Gold Гидро-гелевая маска
Формула 5 black Complex обладает активным тонизирующим действием, поставляет энергию в клетки кожи.
Водорастворимый гелевый лист безопасен для чувствительной кожи, не вызывает раздражения и плотно прилегает к коже.
Черная гелевая маска содержит масляную эссенцию, обладает активным питательным и увлажняющим действием, а так же укрепляет защитный барьер кожи.
</t>
  </si>
  <si>
    <t>Гидрогелевая Маска с золотом и улиточным фильтратом Petitfee Gold &amp; Snail Hydrogel Mask Pack, 5 шт, 5 шт</t>
  </si>
  <si>
    <t xml:space="preserve">Petitfee Gold &amp; Snail Hydrogel Mask Pack
Гидрогелевая маска для лица, которая отлично успокоит кожу, снимет все раздражения и обеспечит полноценный уход. Уникальная формула Petitfee Gold &amp; Snail Hydrogel Mask Pack оказывает лечебное, омолаживающее и тонизирующее действие. Средство интенсивно питает и глубоко увлажняет кожу, ускоряет обновление клеток, отлично выравнивает тон и дарит роскошное сияние.
</t>
  </si>
  <si>
    <t>Золотой крем для кожи шеи PETITFEE Gold Neck Cream, 50 мл</t>
  </si>
  <si>
    <t xml:space="preserve">PETITFEE Gold Neck Золотой крем для кожи шеи
Крем для кожи шеи содержит сквален, масло ши, коллоидное золото, экстракт меда, аденозин и т.д.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Запатентованный ингредиент предотвращает образование морщин путем активации и укрепления тонуса мышц лица.
</t>
  </si>
  <si>
    <t>Золотая маска для кожи шеи PETITFEE Gold Neck Pack, 10 гр x 5, 5 шт</t>
  </si>
  <si>
    <t xml:space="preserve">PETITFEE Gold Золотая маска для кожи шеи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
Предотвращает образование морщин путем активации и укрепления тонуса мышц кожи, восстанавливает их жизненный тонус.
</t>
  </si>
  <si>
    <t>Pororo</t>
  </si>
  <si>
    <t>Зубная паста для детей свежее яблоко Pororo Dental Smile Kids Toothpaste (fresh apple flavor), 90 гр, 90 гр</t>
  </si>
  <si>
    <t>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t>
  </si>
  <si>
    <t>Зубная паста для детей микс фрукты Pororo Dental Smile Kids Toothpaste (mixed fruits flavor), 90 гр, 90 гр</t>
  </si>
  <si>
    <t xml:space="preserve">Зубная паста для детей Pororo Dental Smile
Вы устали заставляете своих детей чистить зубы? У ваших детей гнилые зубы?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
 консерванты. </t>
  </si>
  <si>
    <t>Зубная паста для детей ананас Pororo Dental Smile Kids Toothpaste (pineapple flavor), 90 гр, 90 гр</t>
  </si>
  <si>
    <t>Зубная паста для детей мелон Pororo Toothpaste For Kids Fresh Melon, 90 гр, 90 гр</t>
  </si>
  <si>
    <t>Pororo Toothpaste For Kids Fresh Melon
Keeps tooth and mouth white, healthy, clean and refreshing. It raises effects of anti-cavity, bad breath removal, aesthetic-look and anti-plaque.</t>
  </si>
  <si>
    <t>RedFlo</t>
  </si>
  <si>
    <t>Эссенция для тела с маслом арганы Redflo ARGAN BODY ESSENCE, 300 мл, 300 мл</t>
  </si>
  <si>
    <t xml:space="preserve">Redflo Эссенция для тела с маслом арганы
Средство содержит масло арганы, масло камелии, водный настой камелии и т.д.
Аргановое масло стимулируют выработку коллагена. Защищает кожу от экстремальных климатических условиях – солнца, ветра, перепадов температур. Уменьшает повреждения кожи от ультрафиолетовой радиации. Особенно от лучей UVB, которые вызывают эритему.  Предотвращает иссушении кожи, в том числе предохраняя ее об обветривания, устраняет шелушение и ощущение стянутости, хорошо увлажняет, и насыщает кожу необходимыми питательными веществами.
</t>
  </si>
  <si>
    <t>Кондиционер для волос с экстрактом камелии Redflo Camellia hair conditioner, 750 мл, 750 мл</t>
  </si>
  <si>
    <t xml:space="preserve">Redflo Camellia Кондиционер для волос с экстрактом камелии
Ополаскиватель для волос содержит масло камелии. Рекомендован для поврежденных волос, подвергающихся частой укладке, окрашиванию и т.д.
Сохраняет увлажнение и придает блеск, придает мягкость.
Укрепляет волосяные фолликулу, сглаживает текстуру волос.
</t>
  </si>
  <si>
    <t>ReYen</t>
  </si>
  <si>
    <t>Питательный кондиционер для тонких и сухих волос ReEn Yunsulcho Scalp and Volume Care Conditioner, 500ml</t>
  </si>
  <si>
    <t xml:space="preserve">Питательный кондиционер для тонких и сухих волос ReEn Yunsulcho Scalp and Volume Care Conditioner ухаживает за кожей головы и придает объем от корней волос. Содержит запатентованный комплекс Oriental Herb Complex ™ (растительные компоненты: экстракты брингараджа, снежного лотоса, дудника лесного и т.д.), который тщательно очищает кожу головы, увеличивает объем волос, а также содержит растительные экстракты, которые благоприятно воздействуют на волосы и возвращают им здоровый вид, придают дополнительное увлажнения, оберегая от пересушивания.
 Снежный лотос придает волосам эластичность, также волосы не пушатся, становятся более послушными и оформленными. Объем от самых корней.
</t>
  </si>
  <si>
    <t>Rubelli</t>
  </si>
  <si>
    <t>Набор масок для коррекции контуров лица + бандаж Rubelli Beauty Face, 7 x 20 ml + bandage</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</si>
  <si>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Тканевые маски пропитаны специальным косметическим составом, содержащим природные ингредиенты и активные компоненты, направленные на снятие возрастных проявлений. </t>
  </si>
  <si>
    <t>Набор масок для коррекции контуров лица (без бандажа) Rubelli Beauty Face (Hot Mask Sheets), 7 x 20 ml</t>
  </si>
  <si>
    <t xml:space="preserve">Набор масок для коррекции контуров лица Rubelli Beauty Face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
При помощи этой разработки корейских косметологов к проблеме возрастных изменений можно подойти комплексно. </t>
  </si>
  <si>
    <t>Ryo</t>
  </si>
  <si>
    <t>Шампунь для поврежденных волос Ryo Damage Care Shampoo, 180g</t>
  </si>
  <si>
    <t>AMORE PACIFIC Ryoe Hamvit Шампунь для поврежденных волос
Шампунь для волос содержит комплекс восточных медицинских экстрактов, ферментированное масло камелии, экстракт женьшеня, экстракт сосновой хвои и т.д.
Восстанавливает структуру волос, насыщает волосы и кожу головы питательными веществами, предотвращает ломкость и выпадение волос.
Поддерживает оптимальный РН-баланс кожи, укрепляет волосяные фолликулы. </t>
  </si>
  <si>
    <t>Шампунь для поврежденных волос (x2) Ryo Damage Care Shampoo (x2), 400 ml x 2</t>
  </si>
  <si>
    <t xml:space="preserve">Шампунь Ryo Damage Care Shampoo для поврежденных волос.
Доставляет питательные вещества точно в поврежденные участки и выравнивает структуру волоса.
Активные компоненты:
Масло камеллии для ухода за секущимися кончикамиКитайский лимонник питает и укрепляет волос изнутриГранат для увлажнения волос
</t>
  </si>
  <si>
    <t>Укрепляющий шампунь Ryo Hair Strengthener Shampoo (x2), 400 ml x 2</t>
  </si>
  <si>
    <t xml:space="preserve">Укрепляющий шампунь Ryo Hair Strengthener Shampoo
Обеспечивает питание волос, делая волосы сильнее и эластичнеее и укрепляет корни.
</t>
  </si>
  <si>
    <t>the SAEM</t>
  </si>
  <si>
    <t>Защитный крем Anti Dust Defense Cream, который поспособствует красоте и упругости кожи the Saem ANTI-DUST Defense Cream, 50 гр</t>
  </si>
  <si>
    <t>Препятствует скоплению пыли и грязи, делает кожу сияющей, безупречной и 
гладкой, а также увлажняет, отбеливает, действует против морщин.Комплекс натуральных компонентов формирует невидимый защитный слой на поверхности эпидермиса. Этот ультратонкий барьер препятствует закупориванию пор, придает кожному покрову дополнительную стойкость к ультрафиолету и летающим в воздухе микрочастичкам разного рода загрязнений.
В составе продукта аденозин, способствующий выравниванию кожи, и ниацинамид, улучшающий цвет лица. Благодаря наличию экстрактов лотоса, герани и других натуральных составляющих, средство эффективно увлажняют эпидермис, насыщая его полезными микроэлементами растительного происхождения. Крему свойственны великолепно усваивающаяся кожным покровом консистенция и приятный аромат.
Способ применения: нанесите крем массирующими движениями на сухую, очищенную и тонизированную кожу.</t>
  </si>
  <si>
    <t>Увлажняющий крем с экстрактом баобаба the Saem Baobab Collagen Cream, 100 мл</t>
  </si>
  <si>
    <t xml:space="preserve">Увлажняющий крем с экстрактом баобаба.
Крем великолепно увлажняет кожу благодаря 30% экстракту коллагена. Коллаген придает коже сияние и упругость.
Ингредиенты на основе баобаба обладают успокаивающими и увлажняющими свойствами и насыщают кожу натуральными антиоксидантами.
 </t>
  </si>
  <si>
    <t>Питательный крем для тела с экстрактом авокадо the SAEM Care Plus Avocado Body Cream, 300 мл, 300 мл</t>
  </si>
  <si>
    <t xml:space="preserve">Питательный крем для тела с экстрактом авокадо
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t>
  </si>
  <si>
    <t>Био эмульсия The Saem Cell Renew Bio Emulsion, 150 мл, 150 мл</t>
  </si>
  <si>
    <t xml:space="preserve">The Saem Cell Renew Био-эмульсия со стволовыми клетками
Линия содержит ниацинамид, аденозин, минеральная вода, морской фильтрат Eryngium, пальмитоил изолейцин, керамиды, фитосфингозин и т.д.
Линия питает и заметно омолаживает кожу лица. Оказывает выраженное детоксицирующее и разглаживающее действие, обновляет клеточный состав, удаляет шлаки из организма и расслабляет.
</t>
  </si>
  <si>
    <t>Био эссенция the Saem Cell Renew Bio Essence, 60мл</t>
  </si>
  <si>
    <t xml:space="preserve">The Saem Cell Renew Bio Эссенция
Линия Cell Renew Bio содержит ниацинамид, аденозин, минеральная вода, каллусный фильтрат культуры эрингиум, пальмитоил изолейцин, керамиды NP, фитосфингозин и т.д.
Укрепляющая линия с активным антиоксидантным комплексом. Препятствует старению кожи, увлажняет и питает, эффективно ухаживает за дряблой кожей воздействуя на нее концентрированной формулой капсулированных растительных ингредиентов, переработанных при помощи современного био процесса.
</t>
  </si>
  <si>
    <t>Пенка для умывания микро био the SAEM Cell Renew Bio Micro Peel Cleansing Foam., 170 мл, 170 мл</t>
  </si>
  <si>
    <t xml:space="preserve">the SAEM Cell Renew Bio Micro Peel Пенка для умывания
Пенка для лица создает нежную пенку с микро пузырьками, тщательно очищает кожу от ороговевших частиц кожи, открывает дыхание клеткам кожи и способствует равномерному, здоровому тону кожи.
</t>
  </si>
  <si>
    <t>Микро био гель для умывания с мягким пилингом the SAEM Cell Renew Bio Micro Peel Soft Gel, 160 мл, 160 мл</t>
  </si>
  <si>
    <t xml:space="preserve">The Saem Cell Renew Bio Micro Peel Мягкий био пилинг-гель
Пилинг-гель очищает кожу от ороговевших частиц кожи, открывает дыхание клеткам кожи и способствует равномерному, здоровому тону кожи.
Растительная целлюлоза создает мягкий эффект пилинга, удаляет старую, ороговевшую кожу и загрязнения пор.
</t>
  </si>
  <si>
    <t>Интенсивно увлажняющий и питательный крем для рук the SAEM Chocopie Hand Cream Choco Cookie, 35 мл, 35 мл</t>
  </si>
  <si>
    <t>Интенсивно увлажняющий и питательный крем для рук, содержащий богатое полифенолом масло шиа, сохраняет кожу здоровой в течение долгих часов, быстро впитывается в кожу без липкого ощущения.
Способ применения: Равномерно наносите небольшое количество крема и слегка помассируйте руки до полного впитывания.</t>
  </si>
  <si>
    <t>Крем для рук Зефир the SAEM Chocopie Hand Cream Marshmallow, 35 мл, 35 мл</t>
  </si>
  <si>
    <t xml:space="preserve">The Saem Chocopie Крем для рук Зефир
Крем для рук содержит масло ореха макадамии, масло ши, экстракт портулака, экстракт корня алтея (1000 мг), семена какао-масла (500 мг), экстракт ванили и т.д.
Крем для сухой  и огрубевшей кожи рук, обладает активным питательным и увлажняющим действием.
</t>
  </si>
  <si>
    <t>Парфюмированная вода женская Город Страсти the SAEM City Ardor Eau De Perfume (Dream In Santorini Greece), 30 мл</t>
  </si>
  <si>
    <t xml:space="preserve">Парфюмированная вода женская Город Страсти
the Saem City Ardor Dreaming In Santorini Greece Eau De Perfume – соблазнительный аромат Средиземноморья
Мечтаете побывать на солнечном греческом острове Санторини? Однако, отпуск еще не скоро, а душа просит чего-то романтичного уже сейчас? Парфюмированная вода со свежим ароматом лимона и мяты, как свежее дыхание морского прибоя, окутает вас. </t>
  </si>
  <si>
    <t>Парфюмированная вода женская Город Страсти the SAEM City Ardor Eau De Perfume (Freedom In Sydney), 30 мл</t>
  </si>
  <si>
    <t xml:space="preserve">Парфюмированная вода женская Город Страстиthe Saem City Ardor Freedom In Sydney Eau De Perfume – аромат, идеальный для осеннее-зимнего сезона
Парфюмированная вода окутает тело теплом, напомнит о прекрасных моментах, наполнит запахом свободы и азарта. Аромат оценят те, кто не любит быть, как все, предпочитает индивидуальный стиль и нетривиальный образ мыслей. </t>
  </si>
  <si>
    <t>Парфюмированная вода женская Город Страсти the SAEM City Ardor Eau De Perfume (Love In Paris France), 30 мл</t>
  </si>
  <si>
    <t xml:space="preserve">Парфюмированная вода женская Город Страсти
The Saem City Ardor Love In Paris France Eau De Perfume – аромат любви и романтики Парижа
Головокружительный аромат любви, который можно ощутить только на улочках Парижа. Вибрирующие цветочные нотки окаймляют и согревают волнующие ароматы сандала, ванили и мускуса, завершая все это чувственным древесным ароматом. </t>
  </si>
  <si>
    <t>Водостойкий солнцезащитный крем для кожи лица и тела SPF50+ PA+++ the SAEM Eco Earth Power Face &amp; Body Waterproof Sun Block (SPF50+ PA+++), 100 мл, 100 мл</t>
  </si>
  <si>
    <t>The Saem Eco Earth Power Водостойкий солнцезащитный крем для кожи лица и тела SPF50+ PA+++
Крем восстанавливает гладкость и шелковистость кожи лица и тела.
Защищает кожу от вредных агрессивных факторов городской среды, препятствует появлению стресса кожи.
Безопасная формула для ухода за кожей.
Применение: Наносите крем на последнем шаге ухода за кожей.</t>
  </si>
  <si>
    <t>Масло для ухода за кожей губ 01 Мёд the SAEM Eco Soul Lip Oil 01 Honey, 6мл</t>
  </si>
  <si>
    <t xml:space="preserve">Масло для ухода за кожей губ 01 Мёд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</si>
  <si>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02 Ягода the SAEM Eco Soul Lip Oil 02 Berry, 6мл</t>
  </si>
  <si>
    <t xml:space="preserve">Масло для ухода за кожей губ 02 Ягода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</si>
  <si>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Масло для ухода за кожей губ 03 Грейпфрут the SAEM Eco Soul Lip Oil 03 Grapefruit, 6мл</t>
  </si>
  <si>
    <t xml:space="preserve">Масло для ухода за кожей губ 03 Грейпфрут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
</t>
  </si>
  <si>
    <t>Мыло для умывания с золотом the SAEM Gold Snail Bar , 100g</t>
  </si>
  <si>
    <t xml:space="preserve">Мыло для умывания с золотом The Saem Gold Snail Bar
Уникальное мыло с натуральными компонентами способствует очищению кожи от различных загрязнений. Данное средство отлично питает кожные покровы и создает все условия для эффективного обновления кожных клеток.
</t>
  </si>
  <si>
    <t>Пенка для умывания Зеленый Чай The SAEM Healing Garden Green Tea Cleansing Foam 170 мл., 170 мл</t>
  </si>
  <si>
    <t xml:space="preserve">Пенка для умывания Зеленый Чай The SAEM Healing Garden Green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</si>
  <si>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Чайное дерево The SAEM Healing Garden Tea Tree Cleansing Foam 170 мл., 170 мл</t>
  </si>
  <si>
    <t xml:space="preserve">Пенка для умывания Чайное дерево The SAEM Healing Garden Tea Tree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</si>
  <si>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Пенка для умывания Белый Чай The SAEM Healing Garden White Tea Cleansing Foam 170 мл., 170 мл</t>
  </si>
  <si>
    <t xml:space="preserve">Пенка для умывания Белый Чай The SAEM Healing Garden White Tea Cleansing Foam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
</t>
  </si>
  <si>
    <t>Очищающие салфетки с экстрактом зеленого чая (МИНИ 20 ШТ) the SAEM Healing Tea Garden Green Tea Cleansing Tissue , 20</t>
  </si>
  <si>
    <t xml:space="preserve">Очищающие салфетки с экстрактом зеленого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t>
  </si>
  <si>
    <t>Очищающие салфетки с экстрактом зеленого чая(60 шт) the SAEM Healing Tea Garden Green Tea Cleansing Tissue , 60</t>
  </si>
  <si>
    <t>Очищающая вода с экстрактом зеленого чая [Увлажн вода] the SAEM Healing Tea Garden Green Tea Cleansing Water [Moisture] , 300ml</t>
  </si>
  <si>
    <t xml:space="preserve">the SAEM Healing Tea Garden Очищающая вода с экстрактом зеленого чая [Увлажняющая вода]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способствует увлажнению, смягчает кожу, не вызывая ощущение дискомфорта и чувства стянутости.
</t>
  </si>
  <si>
    <t>Очищающая вода с экстрактом чайного дерева [Освежающая вода для жирной кожи] the SAEM Healing Tea Garden Tea tree Cleansing Water [Fresh Sebum] , 300ml</t>
  </si>
  <si>
    <t xml:space="preserve">the SAEM Healing Tea Garden Очищающая вода с экстрактом чайного дерева [Освежающая вода для жирной кожи]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
Средство рекомендовано для жирной кожи, препятствует появлению сального блеска, смягчает кожу, не вызывая ощущение дискомфорта и чувства стянутости.
</t>
  </si>
  <si>
    <t>Очищающие салфетки с экстрактом белого чая the SAEM Healing Tea Garden White Tea Cleansing Tissue , 60</t>
  </si>
  <si>
    <t xml:space="preserve">Очищающие салфетки с экстрактом белого чая the SAEM
Салфетки отлично очищают кожу, дарят коже чистоту и свежесть, восстанавливают прозрачность кожи.
Основное действие зеленого чая- стимулирующее, противовоспалительное. Танины белого чая обладают способностью повышать устойчивость кровеносных капилляров. Содержит также проантоцианидины, действующие как антиоксидант. </t>
  </si>
  <si>
    <t>Айслэнд увлажняющий крем ICELAND Aqua Moist Cream, 60ml</t>
  </si>
  <si>
    <r>
      <t>Для увлажняющего ухода за лицом The Saem советует воспользоваться крем-гелем Iceland Aqua Gel Cream. Средство с легкой нежирной текстурой использует силу ледниковой воды из Исландии и гиалуроновой кислоты, чтобы напитать ткани влагой, защитить от ее потери и опасности раннего старения, избавить от всех проявлений сухости. Минеральная вода 
укрепляет структуру тканей, повышает защитный барьер эпидермиса, повышает его упругость и эластичность. Растительные компоненты, среди которых экстракты черники, розмарина и морских водорослей, успокаивают кожу, смягчают, с помощью антиоксидантов ограждают кожу лица от вредного
 воздействия внешней среды и свободных радикалов.Способ применения:На последнем этапе ухода за кожей нанесите на лицо необходимое количество крема. Слегка помассируйте лицо до полного впитывания. Состав:Крем-гель для лица увлажняющий Iceland Aqua Gel Cream от The Saem содержит 75% минеральной воды, экстракт розмарина, исландский мох, экстракт бурых 
водорослей, хвоща, экстракт черники, гол</t>
    </r>
    <r>
      <rPr>
        <sz val="10"/>
        <color rgb="FF000000"/>
        <rFont val="Arial"/>
        <family val="2"/>
        <charset val="204"/>
      </rPr>
      <t xml:space="preserve">убики
</t>
    </r>
  </si>
  <si>
    <t>Гидрофильное масло [Мягкое] the SAEM Natural Condition Cleansing Oil [Mild] 180 мл, 180 мл</t>
  </si>
  <si>
    <t xml:space="preserve">The Saem Natural Condition Гидрофильное масло [Мягкое]
Средство содержит экстракт сои, масло шиповника, экстракт бамбукового сока, экстракт портулака, масло ромашки и т.д.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</si>
  <si>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Гидрофильное масло [Увлажнение] the SAEM Natural Condition Cleansing Oil [Moisture] 180 мл, 180 мл</t>
  </si>
  <si>
    <t xml:space="preserve">the SAEM Natural Condition Гидрофильное масло [Увлажнение]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
Сохраняет оптимальный гидро-липидный баланс кожи после очищения, не нарушает липидный барьер.
</t>
  </si>
  <si>
    <t>Пенка-скраб для лица  the SAEM Natural Condition Scrub Foam 150 мл, 150 мл</t>
  </si>
  <si>
    <t xml:space="preserve">Пенка-скраб для лица The Saem Natural Condition Scrub Foam
Деликатно очищает кожу от загрязнений и макияжа, глубоко очищает и сужает поры, шлифует кожу, делает ее гладкой и шелковистой.
Пенка-скраб имеет нежную текстуру с мельчайшими скрабирующими частичками, не травмирует кожу. Скрабделикатно очищает кожу от загрязнений и макияжа, устраняет черные точки и сальные пробки в порах, стягивает поры, а также мягко шлифует поверхность кожи и отшелушивает ороговевшие клетки кожи, делает кожу гладкой и шелковистой.
</t>
  </si>
  <si>
    <t>Маска на основе кофе The Saem Natural Daily Original Coffee Mask , 100г</t>
  </si>
  <si>
    <t xml:space="preserve">Маска на основе кофе поможет привести кожу в тонус, разгладить рельеф и снять отечность. Маска содержит мелкие частички кофе для очищения пор и черных точек и действует как мягкий скраб.
Пальмитиновая кислота питает кожу.Марокканская глина контролирует ее водный балансЭкстракт какао смягчает кожу и устраняет шелушенияМасло макадамии придает коже бархатистостьЭкстракты коричневого сахара и овса способствуют ускоренной регенерации кожи.
</t>
  </si>
  <si>
    <t>Регулярная маска для лица с розовыми лепестками The Saem Natural Daily Original Rose Mask , 100г</t>
  </si>
  <si>
    <t xml:space="preserve">Регулярная маска для лица с розовыми лепестками увлажняет и оживляет кожу, придавая ей здоровое сияние. Незаменимое средство для ухода за сухой и чувствительной кожей.
Маска содержит пантенол, экстракт дамасской розы (10,000 мг), пыльцу французской розы (7,000 ppm), гиалуронат натрия, экстракт шиповника, экстракт ежевики, экстракт лаванды, экстракт жасмина, экстракт розмарина, экстракт корня сциадопитиса, экстракт плодов конфетного дерева, экстракт портулака, бетаин.
</t>
  </si>
  <si>
    <t>Нежная эссенция-крем грейпфрут the SAEM Perfumed Hand Light Essence-Grapefruit 30мл,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</si>
  <si>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Essenceделает ее гладкой, увлажненной и упругой, защищает от неблагоприятных внешних воздействий и возвращает здоровое сияние.
</t>
  </si>
  <si>
    <t>Нежная эссенция-крем персик the SAEM Perfumed Hand Light Essence-Peach Blossom , 30мл</t>
  </si>
  <si>
    <t xml:space="preserve">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</si>
  <si>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Нежная эссенция-крем хлопок the SAEM Perfumed Hand Light Essence-Warm Cotton 30мл, 30мл</t>
  </si>
  <si>
    <t xml:space="preserve">The Saem Perfumed Hand Light Essence-Warm Cotton
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
</t>
  </si>
  <si>
    <t>Крем с фито комплексом Phyto Seven Cleansing Oil Cream the SAEM PHYTO SEVEN Cleansing Oil Cream, 95 ml</t>
  </si>
  <si>
    <t>Крем с фито комплексом Phyto Seven Cleansing Oil Cream с тающей 
текстурой представляет собой гидрофильное масло, взбитое до консистенции
 нежного крема. Средство растворяет даже стойкую косметику, поможет 
быстро и бережно удалить бб-крем, санблок, водостойкую тушь и любое 
другое декоративное или тональное средство, а также содержимое пор – 
смесь пыли и кожного сала, а затем получившаяся лёгкая пенка смывает все
 загрязнения с лица.Крем создан на основе запатентованного растительного комплекса Phyto Seven Blue Formula,имеет
 гипоаллергенную формулу, бережно воздействует на чувствительную и 
поврежденную кожу, помогает избежать появления сухости, шелушений, 
раздражений. Тщательное очищение кожи предупреждает появление забитых 
пор, комедонов.
Уникальный фито-комплекс Phyto Seven Blue Formula заключен в мельчайшие 
липосомы, которые проникают сквозь роговой слой кожи и оказывают на нее 
положительное воздействие. Phyto Seven Blue Formula – это 
масла подсолнуха и жожоба, экстракты ромашки, тимьяна, сои, шалфея и 
розмарина и другие натуральные компоненты, которые смягчают и 
успокаивают кожу, оказывают увлажняющее и питательное действие, 
оказывают мягкое отшелушивающее и успокаивающее действие, делают кожу 
более свежей и здоровой. Также в состав крема-масла The Saem 
Phyto Seven Cleansing Oil Cream включён гвайазулен – производное 
вещество от азулена, который содержится в аптечной ромашке. 
Гвайазулен дезинфицирует и успокаивает кожу, снимает воспаления и 
насыщает эпидермис антиоксидантами, он уменьшает аллергические и 
активизирует процесс регенерации клеток.Способ применения: Нанести
 средство сухими руками на сухую кожу лица, помассировать, затем 
добавить немного воды, еще помассировать и смыть теплой водой.</t>
  </si>
  <si>
    <t>Восстанавливающий точечный крем The Saem Power Spot Cream Renew , 35мл</t>
  </si>
  <si>
    <t xml:space="preserve">The Saem Power Spot Восстанавливающий точечный крем
Точечный крем содержит экстракт центеллы азиатской, мадекассосид, аденозин и т.д.
Крем укрепляет кожный барьер к появлению новых заломов кожи, борется с возрастными изменениями кожи. Уменьшает признаки фотостарения кожи, такие как сухость кожи, появление возрастной пигментации. Способствуют активному питанию и увлажнению кожи.
</t>
  </si>
  <si>
    <t>Успокаивающий крем The Saem Power Spot Cream Centella , 40 мл</t>
  </si>
  <si>
    <t>Успокаивающий крем, содержащий мадеказозид, который защищает чувствительную кожу от вредных внешних воздействий.
Содержит 67% экстракта центеллы азиатской, равномерно впитывается в чувствительную кожу и защищает ее от внешних раздражителей, образуя увлажняющую защитную пленку.
Содержит 4 активных ингредиента, извлеченных из центеллы азиатской (мадеказозид, азиатикозид, азиатская кислота, мадекассовая кислота), для эффективного лечения раздраженной и чувствительной кожи. После нанесения на кожу возьмите содержимое и равномерно нанесите его на необходимые участки кожи, такие как глаза, рот, скальпель, и постучите по нему кончиками пальцев.</t>
  </si>
  <si>
    <t>Успокаивающий крем The Saem Power Spot Cream Ceramide, 40 мл</t>
  </si>
  <si>
    <t>Power Spot Ceramide Cream предназначен для нормальной, сухой и чувствительной кожи, помогает сохранить оптимальный уровень влаги даже при очень сухом воздухе, в кондиционированных помещениях.Керамиды предупреждают обезвоживание, эффективно восстанавливают повреждённую кожу, минимизируют влияние стрессов, экстремальных погодных условий. Керамиды 
укрепляют липидный барьер кожи, защищают её от проникновения болезнетворных микроорганизмов и появления акне.Гиалуроновая кислота оказывает интенсивное увлажняющее действие, создаёт на поверхности кожи тончайшую влагоудерживающую плёнку,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Масла маккадамии, кокоса, камелии, а также эфирные масла иланг-иланг, бергамота, лаванды и другие полезные компоненты питают и увлажняют, оздоравливают и омолаживают кожу.</t>
  </si>
  <si>
    <t>Точечный крем для направленного воздействия на пигментированные участки кожи.  The Saem Power Spot Cream Vitamin, 40 мл</t>
  </si>
  <si>
    <t>Точечный крем для направленного воздействия на пигментированные участки кожи. Оказывает осветляющее действие, помогает выровнять тон кожи, улучшить цвет лица. Кроме того, крем оказывает антиоксидантное действие, предупреждает преждевременное старение кожи.Ниацинамид (витамин B3) осветляет пигментацию, как возрастную, так и полученную в результате длительного пребывания на 
солнце, смягчает проявление акне, уменьшает покраснения и пост-акне, а также запускает процессы клеточного обновления кожи: улучшает ее эластичность, усиливает барьерную функцию, способствует сохранению влаги. Пантенол (витамин B5)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
Токоферол ацетат (витамин E) нормализует кровообращение и снабжение клеток кожи питательными веществами и 
кислородом, ускоряет заживление микроповреждений, уменьшает проявление венозной сеточки и мешков под глазами. Мощные антиоксидантные свойства защищают клетки кожи от разрушения свободными радикалами, минимизируют 
агрессивное воздействие ультрафиолета.</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</si>
  <si>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The Saem Power Spot Cream Calamine, 40 мл</t>
  </si>
  <si>
    <t>Успокаивающий крем с каламином поглощает излишки себума, устраняет жирный блеск, а также расслабляет и дарит чувство комфорта раздраженной чувствительной коже. Крем предназначен для локального нанесения и направленного воздействия на проблемные участки кожи.Каламин оказывает успокаивающее действие, снимает зуд и уменьшает отечность кожи, способствует ее быстрой регенерации и заживлению различных воспалений, а также создает на поверхности кожи 
защитный барьер, препятствующий действию раздражающих факторов.Масло герани – мощный антиоксидант и природный 
антисептик, оказывает успокаивающее действие, снимает стресс чувствительной кожи, успокаивает ее и тонизирует. При повышенной жирности кожи регулирует выработку себума, помогает справиться с различными воспалениями и угревой сыпью. Зрелую кожу питает и укрепляет,повышает эластичность, способствует разглаживанию морщин. Экстракт люпина обеспечивает коже надежную антиоксидантную защиту, используется в качестве антоивозрастного компонента, способствует омоложению кожи и устранению возрастных 
изменений.</t>
  </si>
  <si>
    <t>Точечный крем с PHA-кислотой The Saem Power Spot Cream PHA, 40 мл</t>
  </si>
  <si>
    <t>Точечный крем для направленного воздействия на проблемные участки кожи. Оказывает мягкое пилиноговое воздействие, а также глубокое увлажняющее.Крем рекомендуется для нормальной, жирной, а также огрубевшей кожи и кожи с покраснениями. Средство помогает бережно и безопасно удалить омертвевшие клетки, сделать поверхность кожи более гладкой, улучшить цвет лица.В составе крема PHA (лактобионовая) кислота, которая способствует отшелушиванию омертвевших клеток кожи, благодаря чему выравнивается ее текстура и тон, стимулируется обновление тканей. Молекулы PHA-кислоты медленно проникают в кожу, благодаря чему не вызывают ее раздражения, поэтому крем подойдет даже тем, у кого очень чувствительная кожа, склонная к появлению аллергии, куперозу и розацеа.Также в составе крема:Гиалуроновая кислота оказывает интенсивное 
увлажняющее действие, создает на поверхности кожи тончайшую 
влагоудерживающую пленку, которая предупреждает испарение воды, а также активно всасывает влагу из воздуха, благодаря чему увеличивается содержание влаги в роговом слое кожи.
Пантенол оказывает успокаивающее, увлажняющее, 
противовоспалительное и регенерирующее действие, восстанавливает поврежденный эпидермис, устраняет сухость и шелушения, защищает коллагеновые волокна от разрушения. Кроме того, пантенол создает на коже защитный барьер от негативного и вредного воздействия окружающей среды.</t>
  </si>
  <si>
    <t>Хайлайтер Gold Beige The SAEM Saemmul Luminous Multi Highlighter (02. Gold Beige) 8 гр, 8 гр</t>
  </si>
  <si>
    <t xml:space="preserve">The Saem Saemmul Luminous Multi Highlighter Хайлайтер
Многофункциональный хайлайтер для лица с минеральным комплексом. Это инновационное средство создает на коже тончайшее, трехмерное покрытие, за счет которого ей придается нежное естественное сияние. Визуально она становится более здоровой, посвежевшей, отдохнувшей. Средство позволяет скульптурировать лицо, сделать его утонченным, подчеркивая достоинства и скрывая недостатки лица. </t>
  </si>
  <si>
    <t>Шейдинг  The SAEM Saemmul Luminous Multi Shading , 8 гр</t>
  </si>
  <si>
    <t xml:space="preserve">Бронзатор The Saem Saemmul Luminous Multi Shading
придаст вам отдохнувший и загорелый вид.
С его помощью вы избавитесь от бледности и будете выглядеть эффектно и неотразимо. Бронзатор рекомендуется использовать для скульптурирования лица, скульптурирование – это приемы макияжа, которые позволяют скорректировать недостатки внешности, так например бронзер,нанесенный на линию скул зрительно сужает лицо и уменьшает щеки, массивный подбородок можно скрыть если затемнить его нижнюю часть и область шеи.
</t>
  </si>
  <si>
    <t>Перфект поры ББ крем THE SAEM Saemmul Perfect Pore BB , 15g</t>
  </si>
  <si>
    <t xml:space="preserve">Расширенные поры портят настроение, из-за них кожа выглядит неровной и рыхлой. Для того, чтобы визуально уменьшить расширенные поры, сделать их менее заметными используются специальные “маскирующие” средства.
ББ крем от The Saem с легкой шелковистой текстурой легко распределяется по коже, создает тонкое и естественное покрытие, маскируя и сглаживая расширенные поры, а также другие кожные несовершенства.
</t>
  </si>
  <si>
    <t>Пудра Perfect pore The SAEM Saemmul Perfect Pore Pact , 12 г</t>
  </si>
  <si>
    <t xml:space="preserve">The Saem Saemmul Perfect Pore Pact Матирующая компактная пудра
Компактная финишная пудра, создающая безупречное покрытие и отлично маскирующая расширенные поры. Средство помогает успокоить кожу, регулирует работу сальных желез, оказывает оздоравливающее действие. В составе пудры – активные увлажняющие, питательные и стимулирующие процесс регенерации тканей компоненты. </t>
  </si>
  <si>
    <t>Крем акне-контроль The Saem See &amp; Saw A.C Control Cream , 50 ml</t>
  </si>
  <si>
    <t xml:space="preserve">The Saem See &amp; Saw A.C Control Крем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</si>
  <si>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Пенка для умывания глубокого очищения акне-контроль The Saem See &amp; Saw A.C Control Deep Cleansing Foam , 160 мл</t>
  </si>
  <si>
    <t xml:space="preserve">The Saem See &amp; Saw A.C Control Пенка для умывания глубокого очищения акне-контроль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t>
  </si>
  <si>
    <t>Эмульсия акне-контроль The Saem See &amp; Saw A.C Control Emulsion , 120 ml</t>
  </si>
  <si>
    <t xml:space="preserve">The Saem See &amp; Saw A.C Control Emulsion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</si>
  <si>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Точечный пластырь против акне The Saem SEE &amp; SAW A.C Control Spot Patch , 24ea</t>
  </si>
  <si>
    <t xml:space="preserve">The Saem See &amp; Saw A.C Control Точечный пластырь против акне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t>
  </si>
  <si>
    <t>Тонер акне-контроль The Saem See &amp; Saw A.C Control Toner , 200 ml</t>
  </si>
  <si>
    <t xml:space="preserve">The Saem See &amp; Saw A.C Control Toner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
</t>
  </si>
  <si>
    <t>Крем для лица The Saem для контроля пигментации the SAEM See &amp; Saw AC Control Dark Solution (step3) , 30ml</t>
  </si>
  <si>
    <t xml:space="preserve">Крем для лица The Saem для контроля пигментации See &amp; Saw AC Control Dark Solution
Новое точечное средство для устранения основных проблем проблемной кожи: воспалений, раздражений, акне.
Основной компонент See &amp; Saw AC Control Dark Solution – экстракт эхинацеи – является мощным антибиотиком природного происхождения, заживляя воспаления, укрепляет собственный защитный барьер кожи, который предохраняет от влияния негативных внешних факторов, разрушительной деятельности свободных радикалов, восстанавливает водный баланс избавляет от сухости, предупреждает шелушения.
</t>
  </si>
  <si>
    <t>Мист для тела See and Saw the SAEM See &amp; Saw Body Clear Mist 120 мл., 120 ml</t>
  </si>
  <si>
    <t xml:space="preserve">the SAEM See &amp; Saw Body Clear Mist
Спрей для тела, разработанный специально для проблемной кожи. Он поможет избавиться от покраснений, раздражений и высыпаний, сделает кожу идеально гладкой, мягкой и шелковистой.
Средство обладает приятной текстурой, которая мгновенно впитывается и обеспечивает оздоравливающий эффект.
Мист от компании </t>
  </si>
  <si>
    <t xml:space="preserve">the SAEM SEE &amp; SAW Pink Powder
Точечное средство для лечения воспалений The Saem See &amp; Saw A.C Control Pink Powder – двухфазное средство для интенсивного лечения проблемной, жирной и комбинированной кожи. Наносится точечно, непосредственно на воспалённый участок. Средство оздоравливает кожу, борется с воспалениями, раздражениями и акне.
</t>
  </si>
  <si>
    <t>Очищающая маска-пленка. the SAEM See &amp; Saw Sebum Clear Pack 120 мл, 120ml</t>
  </si>
  <si>
    <t xml:space="preserve">The Saem See &amp; Saw Sebum Очищающая маска-пленка
Маска содержит экстракт грейпфрутовых косточек, экстракт центеллы азиатской, экстракт хауттюнии, канадскую коллоидную глину, экстракт зеленого чая, экстракт чайного дерева, экстракт бамбука, экстракт алоэ вера, керамиды NP и т.д.
Черная маска-пленка очищает поры от различного рода загрязнений, способствует восстановлению гладкости эпидермиса, улучшает ее текстуру.
</t>
  </si>
  <si>
    <t>Кондиционер See And Saw Skin the SAEM See And Saw Skin Conditioner (step2) , 60ml</t>
  </si>
  <si>
    <t>Лосьон-кондиционер для ухода за проблемной кожей лица the Saem See And Saw Skin Conditioner
Проблемная склонная к высыпаниям и покраснениям кожа требует особой заботы и внимания. Решить все эти проблемы и позаботиться о красоте и здоровье кожи поможет специальный кондиционирующий лосьон от корейского бренда The Saem. Продукт с высокой концентрацией ценных аминокислот, микроэлементов и витаминов восполнит их недостаток и вернет коже здоровый вид. Средство активно борется с причиной высыпаний – бактериями и предотвращает их размножение</t>
  </si>
  <si>
    <t>Глубоко очищающая пенка для умывания с экстрактом муцина улитки the SAEM Snail Essential EX Deep Cleansing Foam , 150ml</t>
  </si>
  <si>
    <t xml:space="preserve">The Saem Snail Essential EX Глубоко очищающая пенка для умывания с экстрактом муцина улитки
Средство создает плотную, устойчивую пенку, полностью удаляет различные загрязнения кожи, препятствует появлению сальных пробок, угрей и прочих загрязнений пор, глубоко очищает поры.
Обладает вязкой, плотной текстурой.
</t>
  </si>
  <si>
    <t>Анти-возрастной крем с экстрактом муцина улитки The Saem Snail Essential EX Wrinkle Solution Cream , 60ml</t>
  </si>
  <si>
    <t xml:space="preserve">The Saem Snail Essential EX Wrinkle Solution Анти-возрастной крем с экстрактом муцина улитки
Крем содержит фильтрат муцина золотой улитки (30000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</si>
  <si>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крем для глаз с экстрактом муцина улитки the SAEM Snail Essential EX Wrinkle Solution Eye Cream 30мл, 30ml</t>
  </si>
  <si>
    <t xml:space="preserve">the SAEM Snail Essential EX Wrinkle Solution Eye Cream
Крем для глаз содержит фильтрат муцина золотой улитки (21000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
</t>
  </si>
  <si>
    <t>Анти-возрастной тонер с экстрактом муцина улитки The Saem Snail Essential EX Wrinkle Solution Toner , 150ml</t>
  </si>
  <si>
    <t xml:space="preserve">The Saem Snail Essential EX Wrinkle Solution Анти-возрастной тонер с экстрактом муцина улитки
Линия содержит фильтрат муцина золотой улитки (76000 мг), ниацинамид, экстракт желтой шелковицы, экстракт лопуха, экстракт ежевики, экстракт кава-кава, экстракт портулака, экстракт пуэрарии, экстракт солодки, экстракт пиона, экстракт малины, водорастворимый коллаген, экстракт алоэ вера, гиалуроновую кислоту, аденозин, пантенол, церамид 3 и т.д.
</t>
  </si>
  <si>
    <t>Мужская парфюмированная вода (berry yard)  the SAEM Urban Breeze (berry yard) , 35ml</t>
  </si>
  <si>
    <t>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Солидный парфюм отличается необычайно чувственными композициями. Он характеризуется невероятной стойкостью и не теряется до конца дня</t>
  </si>
  <si>
    <t>Мужская парфюмированная вода (dear. grace)  the SAEM Urban Breeze (dear. grace) , 35ml</t>
  </si>
  <si>
    <t xml:space="preserve">Мужская парфюмированная вода The Saem Urban Breeze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
</t>
  </si>
  <si>
    <t>Мужская парфюмированная вода (vintage water)  the SAEM Urban Breeze (vintage water) , 35ml</t>
  </si>
  <si>
    <t>Мужская парфюмированная вода (woody crown)  the SAEM Urban Breeze (woody crown) , 35ml</t>
  </si>
  <si>
    <t>Крем для глаз с экстрактом корня Новозеландского льна the Saem Urban Eco Harakeke Root Eye Cream 30 мл, 30 мл</t>
  </si>
  <si>
    <t xml:space="preserve">The Saem Urban Eco Harakeke Root Крем для глаз с экстрактом корня Новозеландского льна
Высококонцентрированный крем мгновенно восполняет запас влаги в нежной коже глаз, интенсивно увлажняет, смягчает и препятствует появлению возрастных изменений кожи.
</t>
  </si>
  <si>
    <t>Глубоко увлажняющий крем the Saem Urban Eco Harakeke Root Deep Cream 60 мл, 60 мл</t>
  </si>
  <si>
    <t>Чтобы сделать свою кожу свежей и здоровой, стоит использовать крем с 
экстрактом корня новозеландского льна Urban Eco Harakeke Root Cream от 
торговой марки The Saem.Активным компонентом этого 
восхитительного средства является корень харакеке (новозеландского 
льна), чрезвычайно богатый на ценные полисахариды, аминокислоты и 
микроэлементы. Помимо него в состав продукта входят конопляное масло, 
экстракт мёда манука, гиалуроновая кислота и трегалоза. Корень льна, гиалуроновая кислота и трегалоза
 интенсивно увлажняют кожу, предотвращая сухость и шелушение. Конопляное
 масло эффективно восстанавливает поврежденную кожу и защищает ее от 
фотостарения. Мед манука питает, смягчает и оказывает заживляющий эффект.Способ применения: Нанести на очищенную и тонизированную кожу лица мягкими поглаживающими движениями.</t>
  </si>
  <si>
    <t>Ночная маска Urban Eco Harakeke Root the SAEM Urban Eco Harakeke Root Sleeping Mask 80 мл, 80 мл</t>
  </si>
  <si>
    <t xml:space="preserve">the SAEM Urban Eco Harakeke Root Sleeping Mask
Ночная маска эффективно ухаживает за кожей в ночное время, обладает концентрированной формулой, восполняет запас питательных и увлажняющих веществ в коже, эффективно улучшает текстуру кожи.
Содержит 69% экстракта корня харакеке вместо воды, что позволяет усилить увлажняющий эффект кожи.
</t>
  </si>
  <si>
    <t>Энергетическая ампульная эссенция Eco Waratah The Saem Urban Eco Waratah Ampoule Essence 55 мл, 55 мл</t>
  </si>
  <si>
    <t xml:space="preserve">The Saem Urban Eco Waratah Энергетическая ампульная эссенция
Эссенция содержит экстракт вараты 57%, натуральный растительный комплекс, керамиды, экстракт сливы какаду, эмульгированное масло яблока, экстракт лайма и т.д.
</t>
  </si>
  <si>
    <t>Лосьон Urban Eco Waratah The Saem Urban Eco Waratah Essence Lotion 140 мл, 140 мл</t>
  </si>
  <si>
    <t>The Saem Urban Eco Waratah Энергетический лосьон
Лосьон содержит экстракт вараты 74%, натуральный растительный комплекс, керамиды, экстракт сливы какаду, эмульгированное масло яблока, экстракт лайма и т.д.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t>
  </si>
  <si>
    <t>Увлажняющий парфюмированный крем для тела Apricot  the SАЕМ Perfumed Body Moisturizer Apricot , 200 мл</t>
  </si>
  <si>
    <t xml:space="preserve">The Saem Body Moisturizer Увлажняющий парфюмированный крем для тела
Парфюмированный увлажняющий крем содержит масло жожоба, пантенол, масло оливы, масло подсолнуха и т.д.
Смягчает огрубевшую кожу, увлажняет благодаря натуральному комплексу масел. Создает защитную, увлажняющую пленку, препятствующую потере влаги.
</t>
  </si>
  <si>
    <t>Увлажняющий парфюмированный крем для тела Acacia  the SАЕМ Perfumed Body Moisturizer Body Moisturizer Acacia , 200 мл</t>
  </si>
  <si>
    <t>Увлажняющий парфюмированный крем для тела Cherry Blossom  the SАЕМ Perfumed Body Moisturizer Cherry Blossom , 200 мл</t>
  </si>
  <si>
    <t>Увлажняющий парфюмированный крем для тела Peach Blossom  the SАЕМ Perfumed Body Moisturizer Peach Blossom , 200 мл</t>
  </si>
  <si>
    <t>Увлажняющий парфюмированный крем для тела Warm Cotton  the SАЕМ Perfumed Body Moisturizer Warm Cotton , 200 мл</t>
  </si>
  <si>
    <t>TooCoolForSchool</t>
  </si>
  <si>
    <t>Многофункциональная ночная маска c ферментами тыквы TCFS PUMPKIN sleeping pack ( 2g*20ea), 2g*20ea</t>
  </si>
  <si>
    <t>Многофункциональная ночная маска c ферментами тыквы, витамином А, бета-каротином и натуральными энзимами стимулирует кровообращение, увлажняя кожу и придавая ей гладкость, эластичность и сияние, удаляет омертвевшие клетки.
Способ применения: нанесите на кожу необходимое 
количество средства и распределите массирующими движениями до полного впитывания. При повышенной сухости кожи используйте средство после применения сыворотки.</t>
  </si>
  <si>
    <t>Многофункциональная ночная маска c ферментами тыквы TCFS PUMPKIN sleeping pack 30 ml, 30 ml</t>
  </si>
  <si>
    <t>Многофункциональная ночная маска c ферментами тыквы TCFS PUMPKIN sleeping pack 100ml, 100 ml</t>
  </si>
  <si>
    <t>Отбеливающая и  против морщин функциональнная ночная маска TCFS Fresh Gore sleeping pack ( 2g*20ea),  2g*20ea</t>
  </si>
  <si>
    <t>Отбеливающая и  против морщин функциональнная ночная маска.
Натуральные ингредиенты избавляют кожу от сухости и усталости. 
БЕЗ искусственных красителей.После умывания нанести на поверхность кожи. Смывать на следующее утро, повторять процедуру 1-2 раза в неделю.Для очень сухой кожи рекомендуется использовать на заключительном этапе ухода за кожей.</t>
  </si>
  <si>
    <t>Отшелушивающая,  очищающая поры пенка для лица. TCFS Morocco Ghassoul Foam Cleanser (2g*20ea), 2g*20ea</t>
  </si>
  <si>
    <t xml:space="preserve">Отшелушивающая,  очищающая поры пенка для лица. Бережно удаляет омертвевшие клетки кожи, излишки масла и остатки макияжа. Содержит 5% органическую минеральную глину гассул (из Атласских гор в Марокко) для глубокого очищения и ухода за порами.Идеально подходит для жирной и комбинированной кожи.
</t>
  </si>
  <si>
    <t>Отшелушивающая,  очищающая поры пенка для лица. TCFS Morocco Ghassoul Foam Cleanser 150ml, 150 ml</t>
  </si>
  <si>
    <t>Увлажняющий тональный крем  TCFS Rules of trouble Dual cover BB cream SPF30 PA++, 50 ml</t>
  </si>
  <si>
    <t>Увлажняющий тональный крем Too Cool For School Rules of trouble dual cover BB cream нежно окутает кожу лица и шеи и обеспечит ей правильный уход. BB-крем увлажняет и питает кожу, успокаивая ее благодаря содержанию масла чайного дерева. Кожа после применения крема выглядит натурально в течение дня, идеально замаскированы прыщики, постане, красные пятна. На обладательницах светлой кожи не заметен с близкого расстояния.Солнцезащитный фактор - SPF 30+ PA+++ даст возможность использовать крем в жаркое время года, надежно защитит нежную кожу лица и шеи, декольте от прямых солнечных лучей.</t>
  </si>
  <si>
    <t>Somang</t>
  </si>
  <si>
    <t>УВЛАЖНЯЮЩАЯ ЭМУЛЬСИЯ ДЛЯ УКЛАДКИ ВОЛОС Somang Henna Hair Emulsion Essence, 500ml</t>
  </si>
  <si>
    <t xml:space="preserve">УВЛАЖНЯЮЩАЯ ЭМУЛЬСИЯ ДЛЯ УКЛАДКИ ВОЛОС
Все знают о невероятной пользе хны для волос, она не только придает пышность и блеск, но и восстанавливает поврежденную структуру изнутри. Активные компоненты насыщают живительной влагой и необходимыми питательными элементами сухие кончики, а также оздоравливают кожу головы, предотвращая появление перхоти.
</t>
  </si>
  <si>
    <t>Маска для волос Somang Keratin Silkprotein Somang Keratin Silkprotein Hair Pack, 1000 мл, 1000 мл</t>
  </si>
  <si>
    <t>Маска для волос Somang Keratin Silkprotein Hair Pack
Высокоэффективная маска для волос, разработанная специально для ломких, сухих, тусклых и секущихся локонов. С этой потрясающей маской Вы забудете обо всех проблемах волос! В составе маски – кератин, укрепляющий и восстанавливающий волосы, а также огромное количество растительных экстрактов (розмарин, ромашка, лаванда, шалфей, кувшинка, фиалка), которые наполняют волосы витаминами, микро и макроэлементами, защищают от агрессивного воздействия окружающей среды.</t>
  </si>
  <si>
    <t>Шампунь для волос Somang Keratin Silkprotein Somang Keratin Silkprotein Hair Shampoo, 620ml</t>
  </si>
  <si>
    <t>Шампунь для волос Somang Keratin Silkprotein
Высокоэффективный шампунь для волос, обладающий выраженным восстанавливающим действием. Шампунь помогает вернуть тусклым, поврежденным волосам упругость и жизненный блеск. Средство устраняет перхоть, неприятное ощущение зуда и шелушение кожи головы. Шампунь хорошо пенится, помогает очистить волосы до скрипа.
Использование: выдавите немного шампуня на ладонь и распределите от корней волос до кончиков массирующими движениями. Тщательно промойте кожу головы и удалите остатки шампуня теплой водой.</t>
  </si>
  <si>
    <t>Очищающее мыло для проблемной кожи с кислотами Some By Mi Aha Bha Pha 30 Days Miracle Cleansing Bar 106g, 106g</t>
  </si>
  <si>
    <t xml:space="preserve">Кислотный очищающий тоник для проблемной кожи Some By Mi Aha Bha Pha 30 Days Miracle Toner 150ml , 150ml </t>
  </si>
  <si>
    <t xml:space="preserve">Кислотная сыворотка для проблемной кожи Some By Mi Aha Bha Pha 30 Days Miracle Serum 50ml , 50ml </t>
  </si>
  <si>
    <t>Восстанавливающий крем для проблемной кожи Some By Mi Aha Bha Pha 30 Days Miracle Cream 50ml, 50ml</t>
  </si>
  <si>
    <t>Очищающее мыло AHA.BHA.PHA Some By Mi Aha Bha Pha 30 Days Miracle Starter Edition 4ea (30ml*10ml*30g*20g), 30ml*10ml*30g*20g</t>
  </si>
  <si>
    <t>1) Очищающее мыло AHA.BHA.PHA 30 Days Miracle Cleansing Bar 30г
2) Тонер AHA.BHA.PHA 30 Days Miracle Toner 30мл
3) Серум AHA.BHA.PHA 30 Days Miracle Serum 10мл
4) Крем AHA.BHA.PHA 30 Days Miracle Cream 20г</t>
  </si>
  <si>
    <t>Secret Key</t>
  </si>
  <si>
    <t>Крем с пептидом змеиного яда SECRET KEY SYN-AKE ANTIWRINKLE &amp; WHITENING CREAM, 50г</t>
  </si>
  <si>
    <t>Крем с пептидом змеиного яда антивозрастной с осветляющим эффектом. Крем помогает расслабить мышцы лица, сокращая уже появившиеся морщинки и предотвращая образование новых.</t>
  </si>
  <si>
    <t>Крем для кожи вокруг глаз с пептидом змеиного яда SECRET KEY SYN-AKE ANTIWRINKLE &amp; WHITENING EYE CREAM, 15г</t>
  </si>
  <si>
    <t>Крем для кожи вокруг глаз с пептидом змеиного яда. Крем помогает расслабить мышцы лица, сокращая уже появившиеся морщинки и предотвращая образование новых. Крем также помогает осветлить кожу вокруг глаз и снять припухлости, делая Ваш взгляд более ярким и отдохнувшим.</t>
  </si>
  <si>
    <t>Антивозрастной тоник для лица с содержанием SYN-AKE 4% SECRET KEY SYN-AKE ANTIWRINKLE &amp; WHITENING TONER, 150 ml</t>
  </si>
  <si>
    <t>Антивозрастной тоник для лица с содержанием SYN-AKE 4% (синтетический пептид, схожий по своим свойствам и составу со змеиным ядом). Данное вещество оказывает расслабляющее действие на мышцы, тем самым количество морщин заметно 
сокращается изнутри, способствует повышению иммунитета кожи. Это действие нередко сравнивают с ботокс - эффектом. Тоник является хорошим проводником для поступления активных веществ эмульсии и крема. Очищает от мертвых клеток и загрязнении, освежает кожу и улучшает ее иммунитет.Без парабенов, красителей, спирта, бензофенона, животных жиров.
Использование: после умывания нанесите необходимое количество тонера при помощи ватного диска на кожу лица, дайте впитаться.</t>
  </si>
  <si>
    <t>Крем гиалуроновый для увлажнения SECRET KEY HYALURON AQUA SOFT CREAM, 70g</t>
  </si>
  <si>
    <t xml:space="preserve">Глубокое увлажнение, невероятное освежение, комфорт для сухой кожи и профилактика сухости для нормальной. Крем от Secret Key оказывает моментальное увлажняющее действие на поверхности кожи и запускает процессы обновления в глубоких слоях. Помимо увлажнения крем успокаивает кожу, а также оказывает антивозрастное действие, помогает справиться с морщинами и пигментацией.
</t>
  </si>
  <si>
    <t>Микро-очищаючий мягкий тонер с гиалуроновой кислотой SECRET KEY HYALURON AQUA SOFT TONER, 500мл</t>
  </si>
  <si>
    <t>Микро-очищаючий мягкий тонер с гиалуроновой кислотой
который великолепно тонизирует, увлажняет, питает и смягчает кожу, а также оказывает легкое отшелушивающее действие. Легкая текстура тоника проникает в глубокие слои кожи, обеспечивая ее восстановление и регенерацию. В состав средства входит гиалуроновая кислота, обеспечивающая увлажнение кожи и оказывающая легкое антивозрастное действие.</t>
  </si>
  <si>
    <t>Гидро-гелевые накладки для глаз и проблемных участков Secret Key Gold Racoony Hydro Gel Eye and Spot Patch, 60ea</t>
  </si>
  <si>
    <t xml:space="preserve">Secret Key Gold Racoony Гидро-гелевые накладки для глаз и проблемных участков
Специальная концентрированная эссенция совместно с экологически чистымой гелем интенсивно увлажняют кожу на долгое время
Компонент золота обеспечивает увлажняющий эффект и дает упругость коже.
Продукт имеет два типа накладок – для проблемных участков и глазные патчи; что помогает произвести интенсивный уход за конкретными участками кожи.
</t>
  </si>
  <si>
    <t>Гидро-гелевые патчи для глаз и скул Secret Key Pink Racoony Hydro Gel Eye &amp; Cheek Patch, 60ea</t>
  </si>
  <si>
    <t xml:space="preserve">Secret Key Pink Racoony Гидро-гелевые патчи для глаз и скул
Гидро-гелевые пластыри содержат экстракт юдзу, экстракт розы, цветочный настой, экстракт хауттюнии сердцевидной, экстракт дамасской розы, коллоидное золото и т.д.
</t>
  </si>
  <si>
    <t>Toner с экстрактом гамамелиса Secret Key Witch-Hazel Pore Clear Toner, 248 мл, 248 мл</t>
  </si>
  <si>
    <t xml:space="preserve">Тонер Secret Key Witch-Hazel Pore Clear Toner с экстрактом гамамелиса содержит максимально возможный комплекс витаминов, питательных, ухаживающих веществ. В составе средства вытяжка из растения гамамелис и муцина улитки.
Тоник для лица тонизирует кожу, имеет антибактериальные свойства. Идеальный уход за проблемной кожей. Тонер оказывает такие действия:
очищает поры;нормализует работу сальных желез (снижет уровень секреции);антисептическое на воспаленные очаги;стягивает расширенные поры;увлажняет;успокаивает кожу.
</t>
  </si>
  <si>
    <t>Увлажняющий тонер на основе экстракта алоэ Secret Key ALOE Soothing Moist Toner, 248 мл, 248 мл</t>
  </si>
  <si>
    <t>Увлажняющий тонер на 
основе экстракта алоэ нормализует гидробаланс кожи, способствует 
регенерации клеток, уменьшает воспаления и покраснения, останавливает 
развитие акне ещё на стадии зарождения. Экстракт алоэ (98%) знаменит 
своими лечебными, омолаживающими, увлажняющими и защитными качествами. 
Он богат витаминами, которыми активно насыщает кожу, активизирует синтез
 коллагена и защищает кожу от свободных радикалов, замедляя процесс 
старения. Экстракты гамамелиса, мальвы и ромашки снимают покраснения, 
успокаивают кожу, оказывают антисептическое действие. Бета-глюкан 
защищает от инфекций, токсинов и UF-лучей, увлажняет кожу, удерживая 
большой объем воды.Способ применения: нанесите средство на очищенную кожу.</t>
  </si>
  <si>
    <t>Осветляющий молочный тонер Secret Key MILK Brightening Toner, 248 мл, 248 мл</t>
  </si>
  <si>
    <t>Эффективно очищает кожу от омертвевших клеток, увлажняет, придаёт ей 
свежесть и здоровый вид. Удаляет загрязнения и способствует 
проникновению кислорода в клетки. Молочные протеины нормализуют 
водно-липидный баланс кожи, насыщают её полезными веществами, уменьшают 
выработку себума и устраняют сухость, препятствуют старению, 
разглаживают морщины и выравнивают овал лица. Дрожжевой грибок 
галактомисис - источник витаминов и других биологически активных 
элементов, глубоко проникает в слои эпидермиса, выравнивая рельеф кожи и
 восстанавливая её эластичность, сокращает мимические морщины, обладает 
укрепляющим и тонизирующим действием. Альфа гидроксильные кислоты мягко 
отшелушивают и смягчают кожу. Экстракты портулака, камелии, сои, томата,
 клубники, картофеля, тыквы - эффективно увлажняют кожу, насыщают её 
витаминами, защищают от окисления и внешних воздействий.</t>
  </si>
  <si>
    <t>Тонер с экстрактом чайного дерева Secret Key TEA TREE Toner, 248 мл, 248 мл</t>
  </si>
  <si>
    <t>Тонер с экстрактом чайного дерева Secret Key Tea Tree Refresh Calming
 Toner оказывает антибактериальный и успокаивающий эффект и помогает 
бороться с несовершенствами кожи. Тонер препятствует появлению новых 
воспалений и прыщей, устраняет существующие, тонизирует кожу, очищает и 
сужает поры, нормализует выработку себума.ПрименениеСмочить тонером ватный диск и протереть лицо. Также можно налить на ладони и похлопывающими движениями нанести на лицо.</t>
  </si>
  <si>
    <t>Тонер для лица с экстрактом розы Secret Key ROSE Floral Softening Toner, 248 мл, 248 мл</t>
  </si>
  <si>
    <t>Легкий, ароматный тоник для кожи лица содержит в своем составе 
экстракт дамасской розы и служит отличным средством для тонизации 
усталой, тусклой, увядающей кожи.
Розовая вода оказывает омолаживающее, регенерирующее действие, 
повышает эластичность и упругость кожи, устраняет купероз, регулирует 
работу сальных и потовых желез.
Кроме экстракта розы в составе тонера экстракт папайи – отшелушивает 
омертвевшие клетки кожи; экстракты лимона и белой лилии – очищают и 
отбеливают кожу; экстракт огурца и водорослей – увлажняют и питают кожу;
 экстракт гамамелиса – снимает раздражения.
Регулярное применение тонера с розовой водой возвратит коже 
утраченную силу и энергию, подарит лицу свежесть и ровный тон и нежный 
аромат.
Способ применения: протереть лицо ватным диском, смоченным тонером. 
Можно наносить тонер руками легкими похлопывающими движениями.</t>
  </si>
  <si>
    <t>Лимонный пилинг-скатка Secret Key LEMON SPARKLING  Peeling Gel, 120 ml</t>
  </si>
  <si>
    <t>Лимонный пилинг-скатка Secret Key Lemon Sparkling Peeling Gel,
 мягко очищающий кожу от омертвевших частичек клеток и оказывающий глубокое оздоравливающее воздействие. Подходит даже для самой нежной и чувствительной кожи. Средство содержит экстракт лимона, богатый различными витаминами, микроэлементами и питательными веществами, оказывающими лечебное воздействие на кожу. При еженедельном применении 
средства Ваша кожа становится более мягкой, увлажненной, сужаются поры и значительно сокращается количество несовершенств. Пилинг имеет приятный цитрусовый аромат и нежную текстуру.</t>
  </si>
  <si>
    <t>Шипучая пенка для умывания Secret Key LEMON SPARKLING  Cleansing Foam, 120 g</t>
  </si>
  <si>
    <t xml:space="preserve">Secret Key Lemon Sparkling Cleansing Foam — это шипучая пенка для умывания на газированной воде с лимоном. Она эффективно очищает кожу, выводит все виды загрязнений, улучшает цвет лица, оставляя освежающий и тонизирующий эффект.Пена не содержит абразивов и других агрессивных компонентов. Она мягко выводит из пор загрязнения и растворяет их, не царапая и не повреждая лицо. Благодаря этому, средство подходит для любой кожи, даже для чувствительной.Благодаря экстракту лимона, пена способствует осветлению кожи. Она помогает устранить пигментации, постакне и покраснения, а также делает серый цвет лица более ярким, здоровым и сияющим.
Пена помогает подсушивать воспаления, успокаивать раздражения, уменьшать жирность и суживать расширенные поры. Средство помогает нормализовать обмен веществ, улучшить кровообращение и восстановить здоровье кожи.
</t>
  </si>
  <si>
    <t>Осветляющие пилинг-диски для лица Secret Key LEMON SPARKLING  Peeling Pad (70 pads), 130ml</t>
  </si>
  <si>
    <t>Пилинг-диски выполняют сразу несколько функций:
- ухаживают за кожей;
- подготавливают ее к макияжу;
- удаляют омертвевшие частички дермы, придавая гладкость.
Диски интенсивно пропитаны эссенцией с лимонным экстрактом, а значит, эффект будет максимальным!Бонусом средство осветляет постакне, выравнивает тон и улучшает цвет лица. Предотвращает появление черных точек! Пахнет безумно натурально – будто грузовик с лимонами перевернулся на твоей улице.</t>
  </si>
  <si>
    <t>Гидрофильное масло для снятия макияжа с лимоном Secret Key LEMON SPARKLING  Cleansing Oil, 150 ml</t>
  </si>
  <si>
    <t>Гидрофильное масло для снятия макияжа с лимоном Secret Key
 Lemon Sparkling Cleansing Oil способно удалить даже стойкий макияж, взбодрить кожу и поднять настроение. Благодаря своему составу это масло глубоко очищает кожу, придавая ей более свежий вид, выравнивая тон лица и обновляя кожу. Оно может качественно устранить даже ББ- и СС кремы, которые глубже, чем другие средства для выравнивания тона, проникают в кожу. Процесс снятия макияжа будет проходить легко и приятно. В 
результате кожа будет чистой, отдохнувшей, красивой.</t>
  </si>
  <si>
    <t>Набор средств премиум-класса с муцином черной улитки включает эссенцию, сыворотку и крем для лица.  Secret Key Black Snail Original Set, 150 мл + 50 мл + 50 г</t>
  </si>
  <si>
    <t>Набор средств премиум-класса с муцином черной улитки включает эссенцию, сыворотку и крем для лица. Средства комплексно воздействуют на кожу, оздоравливают её изнутри и преображают снаружи.
Преимущества:
оказывают увлажняющее и питательное действие,способствуют заживлению различных воспалений,повышают эластичность и упругость, разглаживают,дарят естественное сияние, устраняют пятна постакне.
Ключевые компоненты:
Муцин черной улитки оказывает мощное 
восстанавливающее, оздоравливающее и омолаживающее действие, при этом идеально воспринимается кожей человека как "родное" вещество, способное в короткие сроки восстановить поврежденную кожу, одновременно ухаживая за
 ней естественным образом. Муцин  способствует синтезу новых 
соединительных тканей, интенсивно увлажняет, защищает от 
преждевременного старения. Еще одно уникальное свойство улиточной слизи – способность обеззараживать поверхность кожи, "склеивая" между собой бактерии и нейтрализуя их жизнеспособность и проникновение в кожу.
Также в составе средств другие натуральные компоненты, которые усиливают омолаживающее и оздоравливающее действие муцина.
Способ применения:
Нанести средства на очищенную и тонизированную кожу лица и шеи, мягкими массирующими движениями. Использовать утром и вечером.
Объём: 150 мл + 50 мл + 50 г</t>
  </si>
  <si>
    <t>Skin's Boni</t>
  </si>
  <si>
    <t>Натуральная глиняная маска на основе каолина с угольным порошком Skin’s Boni Yogurt Bonimini Wash Off Mud Pack Charcoal, 12 pcs., 12 pcs.</t>
  </si>
  <si>
    <t xml:space="preserve">Натуральная глиняная маска на основе каолина с угольным порошком очищает и сужает поры, эффективно удаляя жир и грязь, которые забиваются в поры в течение дня.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</si>
  <si>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с порошком зеленого чая Skin’s Boni Yogurt Bonimini Wash Off Mud Pack Green Tea, 12 pcs., 12 pcs.</t>
  </si>
  <si>
    <t xml:space="preserve">Натуральная глиняная маска на основе каолина с порошком зеленого чая очищает и сужает поры, эффективно удаляя жир и грязь, которые забиваются в поры в течение дня. Фермент катехин и витамины, содержащиеся в зеленом чае выравнивают цвет лица, осветляют пигментные пятна и покраснения. 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</si>
  <si>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Натуральная глиняная маска на основе каолина Skin’s Boni Yogurt Bonimini Wash Off Mud Pack Pine Needles, 12 pcs., 12 pcs.</t>
  </si>
  <si>
    <t xml:space="preserve">Натуральная глиняная маска на основе каолина очищает и сужает поры, эффективно удаляя жир и грязь, которые забиваются в поры в течение дня. Натуральные экстракты сосновых иголок и бамбука предотвращают акне, очищают кожу, делают ее более эластичной и упругой.Маска не оставляет неприятного ощущения стянутости и сухости на лице.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
 </t>
  </si>
  <si>
    <t>SNP</t>
  </si>
  <si>
    <t>Гидрогелевые патчи с экстрактом черного жемчуга SNP BLACK PEARL EYE PATCH, 60pcs</t>
  </si>
  <si>
    <t xml:space="preserve">SNP Black Pearl Renew Eye Patch — это патчи для век с экстрактом чёрного жемчуга. Они освежат, увлажняют и тонизируют чувствительную кожу вокруг глаз, обогащают её витаминами и природной энергией.
Активные компоненты -Пудра чёрного жемчуга. Этот компонент восстанавливает и оздоравливает кожу. Он отшелушивает ороговевшие ткани, снимает отёки, выводит токсические вещества из пор, восстанавливает гладкость и эластичность эпидермиса.
</t>
  </si>
  <si>
    <t>Гидрогелевые патчи с экстрактом птичьего гнезда SNP BIRD’S NEST AQUA EYE PATCH, 60pcs</t>
  </si>
  <si>
    <t xml:space="preserve">SNP Bird’s Nest Aqua Eye Patch
Гидрогелевые патчи для век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
</t>
  </si>
  <si>
    <t>Многофункциональные гидрогелевые патчи с золотом и коллагеном SNP Gold Collagen Eye Patch, 60pcs</t>
  </si>
  <si>
    <t xml:space="preserve">Многофункциональные гидрогелевые патчи с золотом и коллагеном SNP Gold Collagen Eye Patch мгновенно восполняют 
недостаток влаги в клетках эпидермиса, снимают отеки и припухлости, способствуют осветлению темных кругов и уменьшают глубину морщин. Продукт повышает абсорбирующую способность кожи и позволяет всем 
компонентам проникать глубоко в эпидермис, восстанавливает эластичность и упругость кожи, обладает омолаживающим действием - разглаживает уже имеющиеся морщины и препятствует появлению новых.Особенности гидрогелевых патчей SNP Gold Collagen Eye Patch:Содержат в своем составе золото и коллаген;Интенсивно увлажняют и питают; Разглаживают рельеф кожи;Обладают омолаживающим действием;Патчи плотно прилегают к коже и хорошо фиксируются, Уникальная форма патчей позволяет максимально комфортно использовать их на различных зонах, требующих возрастного ухода.Золото повышает тонус кожи и улучшает кровообращение, мягко выравнивает тон и возвращает здоровое сияние. Свиной коллаген восстанавливает эластичность и укрепляет тургор, разглаживает и уменьшает глубину морщин, а также замедляет процессы старения 
эпидермиса.Патчи являются многофункциональными, их можно использовать не только в области под глазами, но также на зоне межбровия, носогубных складках, шее и других зонах, требующих особого ухода.Основные действующие компоненты: 
Золото (0,3 мг) - способствует улучшению 
микроциркуляции крови, таким образом стимулируя клеточное деление. Обладает бактерицидными свойствами, а также омолаживающим, увлажняющим и регенерирующим действием. Усиливает эффективность других компонентов. Коллаген (1,000 мг) - способствует выравниванию микрорельефа кожи, разглаживанию небольших морщинок и уменьшению глубины
 крупных мимических морщин, повышению упругости и эластичности, легкому подтягиванию овала лица, тонизированию кожи. Он является мощным увлажнителем и защищает влагу, находящуюся в глубоких слоях, от 
преждевременного испарения.Аденозин - подтягивает кожу, усиливает выработку коллагена, способствует уменьшению количества морщинок, тормозит процессы увядания.
Экстракт зеленого чая - прекрасно увлажняет и тонизирует кожу, обладает антиоксидантным действием, имеет антибактериальные свойства, делает кожу упругой и эластичной, разглаживает морщины, улучшает цвет лица.
Экстракт юдзу - оказывает антисептическое, антиоксидантное действие, стимулирует отток лимфы, улучшает микроциркуляцию крови.Способ применения: Нанесите патчи на необходимую зону на предварительно очищенную и увлажненную кожу.Спустя 20-40 минут снимите патчи и впитайте остатки эссенции мягкими похлопывающими движениями. 
        </t>
  </si>
  <si>
    <t>TONY MOLY</t>
  </si>
  <si>
    <t>Матирующая компактная пудра TONY MOLY Panda’s Dream  Clear Pact (02 Clear Beige), 10 g</t>
  </si>
  <si>
    <t>Матирующая компактная пудра,выполненная в виде очаровательной панды. Прекрасно маскирует расширенные поры, выравнивает тон кожи, предотвращает появление жирного 
блеска кожи. Пудра имеет очень легкую текстуру, позволяет коже дышать, оставляя ее мягкой и гладкой после применения. Имеет достаточно высокий фильтр защиты от солнца SPF25 PA++. Благодаря чудесному дизайну станет украшением любой косметички или туалетного столика.Использование:
 нанесите небольшое количество пудры на пуховку или кисть для пудры и равномерно распределите по лицу. Особое внимание уделяйте Т-Зоне.</t>
  </si>
  <si>
    <t>TONY MOLY Panda’s Dream White Sleeping Pack  TONY MOLY Panda’s Dream White Sleeping Pack , 50г</t>
  </si>
  <si>
    <t xml:space="preserve">Ночная маска Tony Moly Panda’s Dream White Sleeping Pack
Отбеливающая ночная маска для лица увлажняющая кожу. Питает кожу, восстанавливая ее структуру, делая гладкой и шелковистой. Подходит для любого типа кожи, в том числе для сухой, обезвоженной или проблемной.Содержит экстракты лаванды, розмарина и бамбука, восстанавливающие упругость кожи и обладающие противовоспалительным эффектом. Экстракты черники, малины и ежевики витаминизируют кожу и защищают от вредного воздействия окружающей среды.
</t>
  </si>
  <si>
    <t>Стик  для удаления макияжа TONY MOLY Tako Pore ALL-IN-ONE CLEASING STICK (40g), 40g</t>
  </si>
  <si>
    <t>Стик Tony Moly Tako Pore All in One Cleansing Stick для
 удаления макияжа поможет очистить кожу играючи и с удовольствием. Эффективно устраняет загрязнения и делает кожу сияющей и упругой. Средство в форме милого морского жителя это сразу 2 в 1: и очищающий стик, и специальная прорезиненная щеточка, которая помогает устранить несовершенства и комедоны. При регулярном использовании стика, Вы избавитесь от сальных пробок и прыщиков. 
Оставляет кожу гладкой и глубоко очищенной. Специальная формула стика помогает раскрыть и очистить поры, надолго оставляя кожу упругой и гладкой.Стик имеет отличную формулу на основе натуральных ингредиентов:Древесный уголь – абсорбирует излишки кожного жира, очищает кожу, снимает раздражение и помогает контролировать работу сальных желез.Масло ши - глубоко питает и увлажняет кожу, разглаживает мелкие морщинки, наполняет кожу влагой, возвращает ей упругость и эластичность.Стик прекрасно подходит для удаления ББ и СС крема с кожи, буквально тая при соприкосновении с ней. Ваша кожа надолго останется гладкой, упругой и увлажненной.
Использование: нанесите на кожу и массируйте круговыми движениями на лице. Крем можно использовать для удаления макияжа с глаз. После того как весь макияж растворится, удалите остатки бумажным полотенцем и смойте теплой водой.</t>
  </si>
  <si>
    <t>Пузырьковая маска для очищения пор TONY MOLY Tako Bubble Pore Pack, 65g</t>
  </si>
  <si>
    <t>Пузырьковая маска для лица содержит очищающую кислородную пенку Pore Bubble Pore Pack, которая станет идеальным помощником в борьбе за чистую и ухоженную
 кожу. Воздушная текстура пенки мгновенно раскрывает,очищает и успокаивает раздраженную кожу. Маска не нарушает pH кожного покрова, деликатно удаляет роговой слой клеток и борется с шелушениями. Экстракт морской воды с примесью морской соли обладает эффектом пилинга, очищая кожу от рогового слоя клеток, открывает ей доступ кислорода и влаги, 
спасает кожу от обезвоживания и насыщает минералами. Древесный уголь является отличным природным абсорбентом, он притягивает загрязнения, отбеливает и выравнивает тон кожи, обладает антибактериальным эффектом и придает коже упругость.Способ применения:на очищенную кожу нанесите пенку и подождите пока она начнет «пузыриться», после чего смойте остатки средства теплой водой и закройте кремом или эмульсией.</t>
  </si>
  <si>
    <t>Бальзам с тепловым эффектом  для жирной и проблемной кожи TonyMoly Egg Pore Blackhead Steam Balm, 30 g</t>
  </si>
  <si>
    <t>Бальзам с тепловым эффектом Tony Moly Egg Pore Blackhead Steam Balm Рекомендовано для жирной и проблемной кожи.
Описание:
Нагревающийся бальзам эффективно раскрывает поры и очищает не только поверхность кожи, но и сальные пробки, выравнивает поверхность кожного покрова и мягко удаляет ороговевшие частички кожи, делая лицо ровным и 
гладким.В составе: Кукурузный крахмал помогает убрать излишек кожного сала и питает кожу полезными веществами. Этот гипоаллергенный компонент прекрасно подойдет для ухода и за комбинированной кожей, а также поможет защитить от агрессивного влияния факторов окружающей среды и от ультрафиолета.Глицерин и порошок древесного угля оказывают успокаивающее и абсорбирующее воздействие на кожу лица.
Порошок из яичной скорлупы мягко отшелушивает омертвевшие клетки кожи, деликатно шлифует поверхность кожи и очищает 
поры от чёрных точек, повседневных загрязнений и излишков кожного жира. НЕ СОДЕРЖИТ бензофенона, парабенов, минеральных масел и красителей, а также триэтаноламина.
Способ применения:
Перед использованием маски необходимо тщательно вымыть и просушить лицо, далее необходимо нанести бальзам на проблемные участки массирующими движениями, оставить его на 3-5 минут, после изменения цвета средства с прозрачного на выраженный белый - смыть остатки средства теплой водой.Рекомендуется применять маску один-два раза в неделю.</t>
  </si>
  <si>
    <t>Увлажняющая регулярная маска для лица для борьбы с расширенными порами и черными точеками TonyMoly Egg Pore Tightening Cooling Pack , 30g</t>
  </si>
  <si>
    <t xml:space="preserve">Регулярная маска Tony Moly Egg Pore Tightening Cooling Pack
Увлажняющая регулярная маска для лица для борьбы с расширенными порами и черными точеками. Маска превосходно абсорбирует из пор грязь, кожный жир и черный точки, делая кожу чистой и гладкой. Также она выравнивает тон лица, делая кожу увлажненной и гладкой. Оказывает охлаждающее действие. </t>
  </si>
  <si>
    <t>Urban Dollkiss</t>
  </si>
  <si>
    <t>Пузырьковая угольная маска URBAN CITY CARBONATED BUBBLE CHARCOAL CLAY BEER MASK, 90г</t>
  </si>
  <si>
    <t>Пузырьковая маска глубоко очищает кожу и поры, удаляя все загрязнения и излишки жира. Она мягко отшелушивает отмершие клетки, улучшает клеточное дыхание, разглаживает все неровности, снимает воспаления и предупреждает их повторное появление.
Маска не только очищает кожу, но и обеспечивает ей полноценный уход. Она интенсивно восстанавливает ее, заживляет все поврежденные участки, устраняет морщинки и другие возрастные проявления.</t>
  </si>
  <si>
    <t>Пузырьковая ночная пептидная маска URBAN CITY BUBBLE PEPTIDE BEER SLEEPING MASK, 90г</t>
  </si>
  <si>
    <t xml:space="preserve">Пузырьковая ночная маска глубоко очищает кожу и поры, удаляя все загрязнения и излишки жира.
Маска не только очищает кожу, но и осветляет. Она интенсивно восстанавливает, устраняет морщинки, пигментацию и другие возрастные проявления. Главный компонент – пептиды. При нанесении на кожу образуются кислородные пузырьки, благодаря чему улучшается кровообращение и ускоряются обменные процессы. Пептиды являются комплексной составляющей коллагена, включают в себя «хороший» протеин и важнейшие аминокислоты. </t>
  </si>
  <si>
    <t>Маска для лица пузырьковая с золотом URBAN CITY AGAMEMNON 24K GOLD BEER MASK, 90г</t>
  </si>
  <si>
    <t>Маска для лица пузырьковая с золотом
Маска созда­ет на лице пушистую пену, которая вытягивает из пор все загря­знения и улучшает цвет лица.
Формула средства обо­гащена золотом, которое работает как проводник акти­вных компонентов в глубокие слои кожи и как анти­возрастной компонент</t>
  </si>
  <si>
    <t>Карбонатная маска с коллоидным золотом URBAN CITY CARBONATED BUBBLE GOLD MASK , 100мл</t>
  </si>
  <si>
    <t xml:space="preserve">Коллоидное золото – мощный природный антиоксидант,  выводит из кожи свободные радикалы и токсины. Омолаживает. Стимулирует обмен веществ. Улучшает микроциркуляцию крови. Оздоравливает цвет. Обеспечивает антибактериальной защитой. Успокаивает.
Глиняно-пузырьковая маска возвращает коже красоту и молодость. Обладает великолепным успокаивающим эффектом и заботится об общем состоянии кожного покрова. Препятствует раздражениям. Выравнивает рельеф, разглаживает морщинки. Наделяет кожу упругостью. Избавляет от пигментных пятен. Нормализует обменные процессы. </t>
  </si>
  <si>
    <t>Пенная угольно-глиняная маска URBAN CITY CARBONATED BUBBLE MASK , 100 мл</t>
  </si>
  <si>
    <t xml:space="preserve">Urban Dollkiss URBAN CITY CARBONATED Пенная угольно-глиняная маска
Мелкие, кислородные пузырьки глубоко проникают в поры, тщательно очищая их от загрязнений
Золото улучшает местное и общее кровообращение, повышает эластичность и упругость кожи, имеет свойство омолаживать кожу лица
Масло чайного дерева является мощнейшим антисептиком, и обладает хорошим противовоспалительным, бактерицидным, противогрибковым, противовирусным и ранозаживляющим действием. Благодаря этим свойствам, его активно используют в уходе за жирной и проблемной кожей лица, которая страдает от появления прыщей, и другого рода гнойничковых высыпаний. </t>
  </si>
  <si>
    <t>24K Gold Hydrogel патчи для глаз Urban Dollkiss Agamemnon 24K Gold Hydrogel Eye Patch , 2,8 гр</t>
  </si>
  <si>
    <t>Urban Dollkiss Agamemnon 24K Gold Hydrogel патчи для глаз
Гидрогелевые патчи, предназначенные для ухода за тонкой кожей глаз. Они обеспечивают полноценное увлажнение кожи, возвращают ей прежнюю упругость, разглаживают морщины, уменьшают отечность и дарят естественное сияние.
Патчи от южнокорейской компании Baviphat оказывают заметный омолаживающий эффект и день за днем оздоравливают кожу. Если применять Urban Dollkiss Agamemnon 24K Gold Hydrogel Eye Patch регулярно, кожа станет идеально гладкой, упругой и сияющей, а проблемы исчезнут.</t>
  </si>
  <si>
    <t>Удлиняющая тушь для ресниц Urban Dollkiss Black Devil Expert longlash Mascara 10 мл, 10 мл</t>
  </si>
  <si>
    <t>Urban Dollkiss Black Devil Expert Удлиняющая тушь для ресниц
Тушь образует легкое покрытие с эффектом удлинения ресниц. Вытягивает и удлиняет ресницы, не образует комочков.
Черный пигмент придает ресницам дополнительный блеск и более глубокий оттенок.
Применение: Наносите тушь зигзагообразными движениями, начиная от корней и продвигаясь к кончикам ресниц.</t>
  </si>
  <si>
    <t>Объемная тушь для ресниц Urban Dollkiss Black Devil Expert volume Mascara 10 мл, 10 мл</t>
  </si>
  <si>
    <t>Urban Dollkiss Black Devil Expert Объемная тушь для ресниц
Тушь образует легкое покрытие, не образует комочков.
Полимер туши равномерно покрывает каждую ресницу, придавая ей объем.
Применение: Наносите тушь зигзагообразными движениями, начиная от корней и продвигаясь к кончикам ресниц.</t>
  </si>
  <si>
    <t>Тушь для ресниц все в одном Urban Dollkiss Black Devil ALL IN ONE Mascara 10 мл, 10 мл</t>
  </si>
  <si>
    <t>Прочный полимер туши укрепляет слабые ресницы, создает объем и удлиняет, а также образует трехмерный завиток для ресниц. покрытие сохраняет свою форму в течении всего дня.Способ примененияНаносите тушь зигзагообразными движениями, начиная от корней и продвигаясь к кончикам ресниц.</t>
  </si>
  <si>
    <t>Гелевая маска магическое золото Urban Dollkiss Magic Gold Modeling Gel Mask , 50г+5г</t>
  </si>
  <si>
    <t xml:space="preserve">Золотая гелевая маска Urban Dollkiss Magic Gold Modeling Gel Mask эффективно питает и увлажняет кожу, удерживает влагу в клетках, повышает упругость и эластичность, успокаивает раздражения, глубоко очищает, осветляет пигментные пятна и оказывает антивозрастной эффект. Главными компонентами маски являются экстракты гамамелиса, центеллы азиатской и абрикоса, которые тонизируют, успокаивают, омолаживают, оказывают антиоксидантное действие, уменьшают отечность, а также насыщают тусклую уставшую кожу необходимыми витаминами и минералами и предотвращают старение.
</t>
  </si>
  <si>
    <t>Гелевая маска розовый Urban Dollkiss Magic Rose Modeling Gel Mask , 50г+5г</t>
  </si>
  <si>
    <t xml:space="preserve">Гелевая маска с экстрактом розы Urban Dollkiss Magic Rose Modeling Gel Mask обильно увлажняет, питает и удерживает влагу глубоко в клетках кожи, осветляет нежелательную пигментацию, помогает сузить поры и тщательно очистить кожу, устраняет черные точки и оказывает заживляющий, смягчающий и антисептический эффекты. Благодаря трем основным компонентам: экстрактам чайного дерева, шиповника и розы, маска успокаивает раздражения и воспаления, устраняет морщины, насыщает полезными витаминами, выравнивает тон лица и делает кожу сияющей, эластичной и здоровой.
</t>
  </si>
  <si>
    <t>Ночная маска для проблемной кожи Urban Dollkiss Apple AC Therapy Sleeping Pack , 100г</t>
  </si>
  <si>
    <t xml:space="preserve">Urban Dollkiss Apple AC Therapy Ночная маска для проблемной кожи
Ночная маска содержит экстракт яблока (10 мг), аллантоин и т.д.
Обладает успокаивающим, седативным, питательным эффектом, смягчает, увлажняет, снимает напряжение и стресс. Ухаживает за проблемной кожей во время сна.
</t>
  </si>
  <si>
    <t>Ночная маска Urban Dollkiss Lemon Urban Dollkiss Lemon Whitening Sleeping Pack , 100г</t>
  </si>
  <si>
    <t xml:space="preserve">Ночная маска Urban Dollkiss Lemon Whitening Sleeping Pack
Ночная маска для лица, интенсивно осветляющая кожу. Подавляет выработку меланина, благодаря чему с легкостью борется с веснушками, пигментными пятнами и следами от акне. Кроме того, средство матирует кожу, предупреждая появление жирного блеска. Маска подходит для любого типа кожи, особенно рекомендуется при тусклом цвете лица. Лимон, используемый в составе средства, богат витамином С, который помогает бороться с пигментацией и акне. Арбутин способствует обновлению кожи, придает ей эластичность и гладкость.
</t>
  </si>
  <si>
    <t>Универсальный пилинг с экстрактом персика Urban Dollkiss Peach All-in-one Peeling gel , 100г</t>
  </si>
  <si>
    <t xml:space="preserve">Urban Dollkiss Peach Универсальный пилинг с экстрактом персика
Пилинг-гель содержит экстракт персика, экстракт портулака, экстракт центеллы азиатской и т.д.
Пилинг очищает кожу от омертвевших клеток кожи, восстанавливает молодость и сияние кожи. Тщательно и глубоко очищает кожу лица, возвращает ей мягкость и упругость.
Глубоко очищает поры, сужает их, обладает профилактическим действием  против появления пигментации кожи.
</t>
  </si>
  <si>
    <t>Регулярная маска Baviphat Strawberry Toxifying Mask Urban Dollkiss Strawberry Toxifying Mask , 100мл</t>
  </si>
  <si>
    <t xml:space="preserve">Регулярная маска Baviphat Strawberry Toxifying Mask
Глиняная маска для лица, глубоко очищающая кожу и минимизирующая размер пор. Средство предотвращает появление акне, мягко отшелушивает ороговевшие частички кожи, выравнивает ее рельеф. Маска подходит для любого типа кожи, особенно рекомендуется для комбинированной и склонной к жирности кожи. Основной ингредиент маски – экстракт клубники, способствующий сужению пор и выравнивающий цвет лица. Кроме того, клубника осветляет кожу и восстанавливает ее структуру изнутри. Аргинин улучшает кровообращение, обладает ранозаживляющим эффектом.
</t>
  </si>
  <si>
    <t>Наименование заказчика/ИНН</t>
  </si>
  <si>
    <r>
      <t xml:space="preserve">Номер договора
</t>
    </r>
    <r>
      <rPr>
        <i/>
        <sz val="9"/>
        <rFont val="Arial"/>
        <family val="2"/>
        <charset val="204"/>
      </rPr>
      <t>(при наличии)</t>
    </r>
  </si>
  <si>
    <t>ФИО, серия/номер паспорта  получателя</t>
  </si>
  <si>
    <t>Город</t>
  </si>
  <si>
    <t>Телефон</t>
  </si>
  <si>
    <t>Адрес электронной почты</t>
  </si>
  <si>
    <r>
      <t xml:space="preserve">ТК и способ доставки по РФ
</t>
    </r>
    <r>
      <rPr>
        <i/>
        <sz val="8"/>
        <rFont val="Arial"/>
        <family val="2"/>
        <charset val="204"/>
      </rPr>
      <t>(по умолчанию ЖДЭ)</t>
    </r>
  </si>
  <si>
    <r>
      <t xml:space="preserve">Заполненный и сохраненный бланк выслать на почту - </t>
    </r>
    <r>
      <rPr>
        <b/>
        <sz val="20"/>
        <color rgb="FFFF0000"/>
        <rFont val="Arial"/>
        <family val="2"/>
        <charset val="204"/>
      </rPr>
      <t>koreaoptom@gmail.com</t>
    </r>
  </si>
  <si>
    <t>MJ Care Collagen Essence Mask</t>
  </si>
  <si>
    <t xml:space="preserve">MILATTE </t>
  </si>
  <si>
    <t xml:space="preserve"> MEDI-PEEL</t>
  </si>
  <si>
    <t>Enough</t>
  </si>
  <si>
    <t>LG</t>
  </si>
  <si>
    <t>Jkosmec</t>
  </si>
  <si>
    <t xml:space="preserve">BLACK PEARL &amp; SNAIL </t>
  </si>
  <si>
    <t>1158 
Восстанавливающий крем с экстрактом улитки
DEOPROCE SNAIL RECOVERY CREAM 100g</t>
  </si>
  <si>
    <t xml:space="preserve"> 
Активный антивозрастной крем Estheroce Idebenone Age Recovery Cream, 80 гр</t>
  </si>
  <si>
    <t>1141 
Увлажняющий крем на водной основе
DEOPROCE SPECIAL WATER PLUS CREAM 100g</t>
  </si>
  <si>
    <t>1142 
Крем с ядом змеи DEOPROCE SYNAKE INTENSIVE WRINKLE CARE CREAM 100g</t>
  </si>
  <si>
    <t>1143 
Крем с экстрактом жень-шеня
DEOPROCE REPAIR MACHINE GINSENG CREAM 100g</t>
  </si>
  <si>
    <t>1144 
Крем кислородный ферментативный
DEOPROCE FERMENTATION ACTIVE HEALING CREAM 100g</t>
  </si>
  <si>
    <t>1146 
Крем лошадиный жир
DEOPROCE HORSE ENRICH ALL CARE CREAM 100g</t>
  </si>
  <si>
    <t>1147 
Крем морской коллаген и минералы
DEOPROCE MARINE COLLAGEN MINERAL CREAM 100g</t>
  </si>
  <si>
    <t>1154 
Витаминный крем на основе Облепихи
DEOPROCE SEABUCKTHORN FACTORY CREAM 100g</t>
  </si>
  <si>
    <t>1156 
Крем черный жемчуг
DEOPROCE BLACK THERAPY CREAM 100g</t>
  </si>
  <si>
    <t>1157 
Крем успокаивающий с жиром норки DEOPROCE RELAXING CARE MINK OIL CREAM 100g</t>
  </si>
  <si>
    <t>1500 
CC-крем/ DEOPROCE COLOR COMBO CREAM SPF 50+
тон 13 40g</t>
  </si>
  <si>
    <t>1501 
CC-крем/ DEOPROCE COLOR COMBO CREAM SPF 50+
тон 21 40g</t>
  </si>
  <si>
    <t>1502 
CC-крем/ DEOPROCE COLOR COMBO CREAM SPF 50+
тон 23 40g</t>
  </si>
  <si>
    <t>1588 
DD-крем/ DEOPROCE STEM CELL DAILY DE-AGING CREAM
тон 21 40g</t>
  </si>
  <si>
    <t>1589 
DD-крем/ DEOPROCE STEM CELL DAILY DE-AGING CREAM
тон 23 40g</t>
  </si>
  <si>
    <t>1873 
CC-крем Виолет/ DEOPROCE VIOLET CC CREAM 50 тон 13</t>
  </si>
  <si>
    <t>1874 
CC-крем Виолет/ DEOPROCE VIOLET CC CREAM 50 тон 21</t>
  </si>
  <si>
    <t>1875 
CC-крем Виолет/ DEOPROCE VIOLET CC CREAM 50 тон 23</t>
  </si>
  <si>
    <t xml:space="preserve"> 
Muse Vera The Soonjin Serum - Сыворотка для чувствительной кожи 45мл</t>
  </si>
  <si>
    <t xml:space="preserve"> 
Deoproce Мист Aloe Soothing Water Jelly</t>
  </si>
  <si>
    <t xml:space="preserve"> 
Deoproce Мист Grapefruit Moisturizing Water Jelly</t>
  </si>
  <si>
    <t xml:space="preserve"> 
Deoproce Мист Blueberry Vitalizing Water Jelly</t>
  </si>
  <si>
    <t>1272 
АЛОЭ 95% гель для лица и тела DEOPROCE PURE ALOE SOOTHING GEL 95% 300ml</t>
  </si>
  <si>
    <t>1215 
Мист для лица и тела АЛОЭ 95% DEOPROCE ALOE SOOTHING FACE &amp; BODY MIST 95% 410ml</t>
  </si>
  <si>
    <t xml:space="preserve">1882 
Набор с жиром лошади DEOPROCE HORSE OIL HYALURONE SKIN CARE 3SET
</t>
  </si>
  <si>
    <t>1883 
Тоник "Лошадиный жир" DEOPROCE HORSE OIL HYALURONE TONER 150ml</t>
  </si>
  <si>
    <t>1884 
Эмульсия "Лошадиный жир" с  гилоуроновой кислотой DEOPROCE HORSE OIL HYALURONE EMULSION 150ml</t>
  </si>
  <si>
    <t>1885 
Крем "Лошадиный жир" DEOPROCE HORSE OIL HYALURONE CREAM</t>
  </si>
  <si>
    <t>1880 
BB-крем "Лошадиный жир" DEOPROCE HORSE OIL HYALURONE BB CREAM тон 21</t>
  </si>
  <si>
    <t>1881 
BB-крем "Лошадиный жир" DEOPROCE HORSE OIL HYALURONE BB CREAM тон 23</t>
  </si>
  <si>
    <t>1886 
Крем вокруг глаз с жиром лошади и гилоуроновой кислотой
DEOPROCE HORSE OIL HYALURONE EYE CREAM
30g</t>
  </si>
  <si>
    <t>1887 
Пилинг с жиром лошади и гилоуроновой кислотой                             DEOPROCE HORSE OIL HYALURONE PEELING GEL                                                  150g</t>
  </si>
  <si>
    <t>1888 
НОВИНКА пенка для умывания DEOPROCE HORSE OIL HYALURONE CLEANSING FOAM</t>
  </si>
  <si>
    <t>1082 
Ампула-сыворотка с фильтратом улитки
DEOPROCE SNAIL RECOVERY BRIGHTENING AMPOULE
30ml</t>
  </si>
  <si>
    <t>1083 
Ампула-сыворотка с экстрактом икры
DEOPROCE CAVIAR SHINING TURN OVER AMPOULE
30ml</t>
  </si>
  <si>
    <t>3001 
Сильнодействующая 3D сыворотка клеточного обновления кожи 5шт
ESTHEROCE 3D AMPOULE SET
18mlx5</t>
  </si>
  <si>
    <t xml:space="preserve">3002 
Сильнодействующая 3D сыворотка клеточного обновления кожи (3D-филлер)
ESTHEROCE 3D VOLUME AMPOULE
18ml                     </t>
  </si>
  <si>
    <t>1080 
Набоор ампул-сывороток ДЕНЬ-НОЧЬ
DEOPROCE DOUBLE CARE AMPOULE SET (DAY &amp; NIGHT)
13gx20</t>
  </si>
  <si>
    <t>1081 
Ампула-сывортока ДЕНЬ-НОЧЬ  1 шт-день/1 шт.-ночь
DEOPROCE DOUBLE CARE AMPOULE DAY &amp; NIGHT Single Pack
13g</t>
  </si>
  <si>
    <t>1060 
Набор антивозрастной на основе муцина улитки
DEOPROCE SNAIL GALAC-TOX REVITAL SKIN CARE PROGRAM</t>
  </si>
  <si>
    <t>1061 
Антивозрастной тонер на основе муцина улитки
DEOPROCE SNAIL GALAC-TOX REVITAL TONER
130ml</t>
  </si>
  <si>
    <t>1062 
Антивозрастная эмульсия на основе муцина улитки
DEOPROCE SNAIL GALAC-TOX REVITAL EMULSION
130ml</t>
  </si>
  <si>
    <t>1063 
Антивозрастной крем на основе муцина улитки
DEOPROCE SNAIL GALAC-TOX REVITAL CREAM
50g</t>
  </si>
  <si>
    <t>1064 
Антивозрастная ночная маска на основе муцина улитки
DEOPROCE SNAIL GALAC-TOX REVITAL SLEEPING PACK
50g</t>
  </si>
  <si>
    <t>1065 
Антивозрастной крем вокруг глаз на основе муцина улитки
DEOPROCE SNAIL GALAC-TOX REVITAL EYE CREAM
30g</t>
  </si>
  <si>
    <t>1067 
BB-крем с муцином улитки и солнезащитным эффектом тон 21 DEOPROCE SNAIL GALAC-TOX PEARL SHINING BB</t>
  </si>
  <si>
    <t>1068 
BB-крем с муцином улитки и солнезащитным эффектом тон 23 DEOPROCE SNAIL GALAC-TOX PEARL SHINING BB</t>
  </si>
  <si>
    <t>1907 
 Набор Алоэ Вера омолаживающий
DEOPROCE ALOE VERA OASIS SPECIAL CARE 4 SET</t>
  </si>
  <si>
    <t>1908 
Тонер алоэ вера DEOPROCE ALOE VERA OASIS TONER
150ml</t>
  </si>
  <si>
    <t>1909 
Эмульсия алоэ вера DEOPROCE ALOE VERA OASIS EMULSION 150ml</t>
  </si>
  <si>
    <t>1910 
Дневной крем алоэ вера DEOPROCE ALOE VERA OASIS DAY CREAM 50g</t>
  </si>
  <si>
    <t>1911 
Ночной крем алоэ вера DEOPROCE ALOE VERA OASIS NIGHT CREAM 50g</t>
  </si>
  <si>
    <t>1050 
Набор с экстрактом женьшеня большой  WHEE HYANG ANTI-WRINKLE &amp; WHITENING SKIN CARE 8 SET</t>
  </si>
  <si>
    <t>1051 
Набор с экстрактом женьшеня маленький WHEE HYANG ANTI-WRINKLE &amp; WHITENING SKIN CARE 5 SET</t>
  </si>
  <si>
    <t>1052 
Скин женьшень смягчающий антивозрастной WHEE HYANG ANTI-WRINKLE SKIN SOFTENER 150ml</t>
  </si>
  <si>
    <t>1053 
Эмульсия женьшень против морщин WHEE HYANG ANTI-WRINKLE EMULSION 150ml</t>
  </si>
  <si>
    <t>1054 
Эссенция женьшень  против морщин WHEE HYANG ANTI-WRINKLE ESSENCE 40ml</t>
  </si>
  <si>
    <t>1055 
Крем для лица. Серия женьшень WHEE HYANG ANTI-WRINKLE CREAM 50ml</t>
  </si>
  <si>
    <t>1056 
Крем вокруг глаз женьшень WHEE HYANG WHITENING &amp; ANTI-WRINKLE EYE CREAM 30ml</t>
  </si>
  <si>
    <t>1057 
Отбеливающая сыворотка в ампулах WHEE HYANG WHITENING AMPOULE SET (10ml×5)</t>
  </si>
  <si>
    <t>1058 
Антивозрастная сыворотка в ампулах WHEE HYANG ANTI-WRINKLE AMPOULE SET (10ml×5)</t>
  </si>
  <si>
    <t>1059 
Пилинг женьшень против морщин WHEE HYANG ANTI-WRINKLE PEELING VEGETAL 170g</t>
  </si>
  <si>
    <t>1124 
Набор на водной основе DEOPROCE SPECIAL WATER PLUS SET</t>
  </si>
  <si>
    <t>1125 
Увлажняющий скин на водной основе DEOPROCE SPECIAL WATER PLUS SKIN 120ml</t>
  </si>
  <si>
    <t>1126 
Увлажняющий лосьон на водной основе DEOPROCE SPECIAL WATER PLUS LOTION 120ml</t>
  </si>
  <si>
    <t>1127 
Увлажняющий крем на водной основе DEOPROCE SPECIAL WATER PLUS CREAM 50ml</t>
  </si>
  <si>
    <t>1026 
Набор зеленый чай большой PREMIUM DEOPROCE GREEN TEA ESSENCE MOISTURE SKIN CARE 3 SET</t>
  </si>
  <si>
    <t>1025 
Набор зеленый чай маленький PREMIUM DEOPROCE GREEN TEA ESSENCE MOISTURE SKIN CARE 5 SET</t>
  </si>
  <si>
    <t>1900 
Тонер зеленый чай PREMIUM DEOPROCE GREEN TEA TOTAL TONER 150ml</t>
  </si>
  <si>
    <t>1901 
Эмульсия зеленый чай PREMIUM DEOPROCE GREEN TEA TOTAL SOLUTION EMULSION 150ml</t>
  </si>
  <si>
    <t>1902 
Крем зеленый чай PREMIUM DEOPROCE GREEN TEA TOTAL SOLUTION CREAM 150ml</t>
  </si>
  <si>
    <t>1903 
Крем вокру глаз зеленый чай PREMIUM DEOPROCE TOTAL SOLUTION  EYE CREAM 30ml</t>
  </si>
  <si>
    <t>1024 
Ретинол крем отбеливающий PREMIUM DEOPROCE RETINOL REAL WHITE CREAM 40ml</t>
  </si>
  <si>
    <t>1018 
Пилинг растительный зеленый чай PREMIUM DEOPROCE GREEN TEA PEELING VEGETAL 170g</t>
  </si>
  <si>
    <t>1019 
Эссенция зеленый чай PREMIUM DEOPROCE VITA GOLD ESSENCE 50ml</t>
  </si>
  <si>
    <t>1020
1021 
Тональная основа под макияж  тон 21, 23 PREMIUM DEOPROCE VITA SHINING FOUNDATION 50ml</t>
  </si>
  <si>
    <t>2032А 
Набор с протеинами паутины большой DEOPROCE SPIDER WEB MULTI CARE 5 SET</t>
  </si>
  <si>
    <t>2009А 
Набор с протеинами паутины маленький DEOPROCE SPIDER WEB MULTI CARE 3 SET</t>
  </si>
  <si>
    <t>2033 
Тонер с протеинами паутины DEOPROCE SPIDER WEB MULTI CARE TONER 150ml</t>
  </si>
  <si>
    <t>2034 
Эмульсия с протеинами паутины DEOPROCE SPIDER WEB MULTI CARE EMULSION 150ml</t>
  </si>
  <si>
    <t>2035 
Эссенция с протеинами паутины DEOPROCE SPIDER WEB MULTI CARE ESSENCE 50ml</t>
  </si>
  <si>
    <t>2036 
Крем для лица с протеинами паутины DEOPROCE SPIDER WEB MULTI CARE CREAM 50ml</t>
  </si>
  <si>
    <t>2037 
Крем вокруг глаз с протеинами паутины DEOPROCE SPIDER WEB MULTI CARE EYE CREAM 30ml</t>
  </si>
  <si>
    <t>1138 
Антивозврастной крем на основе шестилетнего корня женьшеня DEOPROCE CHEON SAM HWA ORIENTAL CREAM 60g</t>
  </si>
  <si>
    <t>1085 
Набор коллаген обновленный CLEANBELLO COLLAGEN ESSENTIAL MOISTURE CARE 3 SET</t>
  </si>
  <si>
    <t>1086 
Скин коллаген обновленный CLEANBELLO COLLAGEN ESSENTIAL MOISTURE SKIN 150ml</t>
  </si>
  <si>
    <t>1087 
Лосьон коллаген обновленный CLEANBELLO COLLAGEN ESSENTIAL MOISTURE LOTION 150ml</t>
  </si>
  <si>
    <t>1088 
Крем коллаген обновленный CLEANBELLO COLLAGEN ESSENTIAL MOISTURE CREAM 50g</t>
  </si>
  <si>
    <t>1045 
Крем вокруг глаз коллаген CLEANBELLO COLLAGEN ESSENTIAL MOISTURE EYE CREM 40ml</t>
  </si>
  <si>
    <t>1046 
Ампулы с коллагеном CLEANBELLO COLLAGEN ESSENTIAL MOISTURE AMPOULE (10ml x 5)</t>
  </si>
  <si>
    <t>1047 
Пенка для умывания с коллагеном WELL-BEING DEOPROCE COLLAGEN CLEAN &amp; DEEP ESSENCE FOAM CLEANSING 170g</t>
  </si>
  <si>
    <t>1110 
Набор олива PREMIUM DEOPROCE OLIVETHERAPY ESSENTIAL MOISTURE SKIN CARE SET</t>
  </si>
  <si>
    <t>1111 
Скин олива PREMIUM DEOPROCE OLIVETHERAPY ESSENTIAL MOISTURE SKIN 150ml</t>
  </si>
  <si>
    <t>1112 
Лосьон олива PREMIUM DEOPROCE OLIVETHERAPY ESSENTIAL MOISTURE LOTION 150ml</t>
  </si>
  <si>
    <t>1113 
Крем для лица олива PREMIUM DEOPROCE OLIVETHERAPY ESSENTIAL MOISTURE CREAM 60ml</t>
  </si>
  <si>
    <t>1153В 
Корректирующий крем мгновенного действия вокруг глаз "Время назад" DEOPROCE TIME RESET EYE CORRECTOR 30g</t>
  </si>
  <si>
    <t>1277 
Трёхфазная сыворотка с цветочным медом  DEOPROCE  3-STEP OIL 30g</t>
  </si>
  <si>
    <t>1133 
Набор мужской DEOPROCE CLEANBELLO HOMME ANTI-WRINKLE SET</t>
  </si>
  <si>
    <t>1134 
Тонер мужской DEOPROCE CLEANBELLO HOMME ANTI-WRINKLE TONER 150ml</t>
  </si>
  <si>
    <t>1135 
Эмульсия мужская DEOPROCE CLEANBELLO HOMME ANTI-WRINKLE EMULSION 150ml</t>
  </si>
  <si>
    <t>1139 
Флюид DEOPROCE CLEANBELLO HOMME 10 IN 1 MULTI FLUID, 150 ml</t>
  </si>
  <si>
    <t>1022 
Скин смягчающий DEOPROCE ESSENTIAL SKIN SOFTENER 380ml</t>
  </si>
  <si>
    <t>1023 
Увлажняющий лосьон                                                               DEOPROCE ESSENTIAL MOISTURE LOTION                                       380ml</t>
  </si>
  <si>
    <t>1213 
Крем отбеливающий DEOPROCE WHITE SNOW CREAM 100g</t>
  </si>
  <si>
    <t>1148 
Увлажняющий огуречный крем (освежающая серия)
DEOPROCE MOISTURE MILK CUCUMBER CREAM
100g</t>
  </si>
  <si>
    <t>1149 
Увлажняющий крем медовый (освежающая серия)
DEOPROCE MOISTURE SILK VOLUME HONEY CREAM
100g</t>
  </si>
  <si>
    <t>1151 
Увлажняющий, укрепляющий крем с коллагеном (освежающая серия)
DEOPROCE MOISTURE GLAM FIRMING COLLAGEN CREAM
100g</t>
  </si>
  <si>
    <t>4020 
Увлажняющий крем Muse Vera The Mimo Hydrater, 150 g</t>
  </si>
  <si>
    <t>4019 
Серум Muse Vera The Mimo Serum, 45 ml</t>
  </si>
  <si>
    <t>4018 
Бустер Muse Vera The Mimo Booster, 150ml</t>
  </si>
  <si>
    <t>2022 
Питательный крем с лошадиным жиром DEOPROCE NATURAL SKIN HORSE OIL NOURISHING CREAM, 100g</t>
  </si>
  <si>
    <t>2023 
Питательный крем улиточный DEOPROCE NATURAL SKIN SNAIL NOURISHING CREAM 100g</t>
  </si>
  <si>
    <t>2024 
Питательный крем водный DEOPROCE NATURAL SKIN H2O NOURISHING CREAM 100g</t>
  </si>
  <si>
    <t>1220 
Питательный крем огуречное молочко DEOPROCE NATURAL SKIN NOURISHING CREAM MILK CUCUMBER 100g</t>
  </si>
  <si>
    <t>1221 
Питательный крем жемчуг DEOPROCE NATURAL SKIN NOURISHING CREAM PEARL 100g</t>
  </si>
  <si>
    <t>1222 
Питательный крем детский DEOPROCE NATURAL SKIN BABY CREAM 100g</t>
  </si>
  <si>
    <t>1223 
Питательный крем зеленый чай DEOPROCE NATURAL SKIN GREENTEA NOURISHING CREAM 100g</t>
  </si>
  <si>
    <t>1224 
Питательный крем клубника DEOPROCE NATURAL SKIN STRAWBERRY NOURISHING CREAM 100g</t>
  </si>
  <si>
    <t>1225 
Питательный крем олива DEOPROCE NATURAL SKIN OLIVE NOURISHING CREAM 100g</t>
  </si>
  <si>
    <t>1226 
Питательный крем гранат DEOPROCE NATURAL SKIN POMEGRANATE NOURISHING CREAM 100g</t>
  </si>
  <si>
    <t xml:space="preserve">1227 
Питательный крем огуречный DEOPROCE NATURAL SKIN CUCUMBER NOURISHING CREAM 100g                                                                                                     </t>
  </si>
  <si>
    <t>1228 
Питательный крем коэнзим Q10 DEOPROCE NATURAL SKIN COENZYME Q10 NOURISHING CREAM 100g</t>
  </si>
  <si>
    <t>1229 
Питательный крем алоэ DEOPROCE NATURAL SKIN ALOE NOURISHING CREAM 100g</t>
  </si>
  <si>
    <t>1230 
Питательный крем коллаген DEOPROCE NATURAL SKIN COLLAGEN NOURISHING CREAM 100g</t>
  </si>
  <si>
    <t>1233 
Крем козье молоко DEOPROCE GOAT MILK PURE CREAM 50g</t>
  </si>
  <si>
    <t>1160 
Гидрофильное масло для снятия макияжа укрепляющее DEOPROCE CLEANSING OIL EXTRA FIRMING 200ml</t>
  </si>
  <si>
    <t>1161 
Гидрофильное масло для снятия макияжа-освежающее DEOPROCE CLEANSING OIL FRESH PORE DEEP 200ml</t>
  </si>
  <si>
    <t>1162 
Гидрофильное масло для снятия макияжа омолаживающее DEOPROCE CLEANSING OIL TOTAL ENERGY 200ml</t>
  </si>
  <si>
    <t>1275 
Мыло черный чеснок DEOPROCE SOAP BLACK GARLIC REAGING 100g</t>
  </si>
  <si>
    <t>1274 
Мыло улитка DEOPROCE SOAP SNAIL RECOVERY 100g</t>
  </si>
  <si>
    <t>1276 
Мыло аргана DEOPROCE SOAP ARGAN MOISTURE 100g</t>
  </si>
  <si>
    <t>1165 
Умная пенка для умывания DEOPROCE WONDER BUBBLE SMART CLEANSER 150ml</t>
  </si>
  <si>
    <t>1166 
Кислородная маска DEOPROCE O2 BUBBLE BRIGHTENING MASK 100ml</t>
  </si>
  <si>
    <t>1172 
Пенка для очищения пор DEOPROCE NATURAL PERFECT SOLUTION CLEANSING FOAM PORE CARE 170g</t>
  </si>
  <si>
    <t>1173 
Пенка для глубокого очищения DEOPROCE NATURAL PERFECT SOLUTION CLEANSING FOAM DEEP CLEANSING 170g</t>
  </si>
  <si>
    <t>1174В 
очищающая пенка -упругость кожи DEOPROCE NATURAL PERFECT SOLUTION CLEANSING FOAM ELASTICITY 170g</t>
  </si>
  <si>
    <t>1175 
очищающая пенка -увлажняющая DEOPROCE NATURAL PERFECT SOLUTION CLEANSING FOAM MOISTURIZING 170g</t>
  </si>
  <si>
    <t>1176 
нежная очищающая пенка DEOPROCE NATURAL PERFECT SOLUTION CLEANSING FOAM  MILD 170g</t>
  </si>
  <si>
    <t>1169 
очищающая пенка зеленый огурец  DEOPROCE NATURAL PERFECT SOLUTION CLEANSING FOAM GREEN EDITION CUCUMBER 170g</t>
  </si>
  <si>
    <t>1170 
очищающая пенка зеленый чай DEOPROCE NATURAL PERFECT SOLUTION CLEANSING FOAM GREEN EDITION GREENTEA 170g</t>
  </si>
  <si>
    <t>1171 
Очищающая пенка алоэ DEOPROCE NATURAL PERFECT SOLUTION CLEANSING FOAM GREEN EDITION ALOE 170g</t>
  </si>
  <si>
    <t>1234 
Очищающая пенка жир норки DEOPROCE NATURAL PERFECT SOLUTION CLEANSING FOAM MINK OIL EDITION 170g</t>
  </si>
  <si>
    <t>1168 
Очищающая пенка золото DEOPROCE NATURAL PERFECT SOLUTION CLEANSING FOAM GOLD EDITION 170g</t>
  </si>
  <si>
    <t>3003 
Уходовый антивозрастной набор ESTHEROCE WHITENING &amp; ANTI-WRINKLE POWER SKIN CARE SET</t>
  </si>
  <si>
    <t>3004 
Скин ESTHEROCE WHITENING &amp; ANTI-WRINKLE POWER SKIN 120ml</t>
  </si>
  <si>
    <t>3005 
Лосьон
ESTHEROCE WHITENING &amp; ANTI-WRINKLE POWER LOTION 120ml</t>
  </si>
  <si>
    <t>3006 
Крем против морщин, отбеливающий                             ESTHEROCE WHITENING &amp; ANTI-WRINKLE POWER CREAM 50ml</t>
  </si>
  <si>
    <t>3007 
Крем под глаза против мощин, отбеливающий ESTHEROCE WHITENING &amp; ANTI-WRINKLE POWER EYE CREAM  40ml</t>
  </si>
  <si>
    <t>5001 
Крем глубокое питание  жир норки DAILY: A MINK OIL DEEP NUTRITION CREAM 50g</t>
  </si>
  <si>
    <t>1320 
мист  для лица зеленый чай WELL-BEING DEOPROCE HYDRO FACE MIST GREENTEA 100ml</t>
  </si>
  <si>
    <t>1321 
мист для лица олива WELL-BEING DEOPROCE HYDRO FACE MIST OLIVE 100ml</t>
  </si>
  <si>
    <t>1322 
мист для лица коэнзим Q10 WELL-BEING DEOPROCE HYDRO FACE MIST COENZYME Q10 100ml</t>
  </si>
  <si>
    <t>1323 
мист для лица гранат WELL-BEING DEOPROCE HYDRO FACE MIST POMEGRANATE 100ml</t>
  </si>
  <si>
    <t>1324 
мист для лица коллаген                                                                     WELL-BEING DEOPROCE HYDRO FACE MIST COLLAGEN 100ml</t>
  </si>
  <si>
    <t>1595 
BB крем с муцином улитки тон 21 DEOPROCE INTENSIVE SNAIL BB SPF50+PA+++ 50ml</t>
  </si>
  <si>
    <t>1596 
BB крем с муцином улитки тон 23 DEOPROCE INTENSIVE SNAIL BB SPF50+PA+++   50ml</t>
  </si>
  <si>
    <t>1506 
ВВ крем белый цветок DEOPROCE WHITE FLOWER BB CREAM SPF35 PA+++ 30g тон 21</t>
  </si>
  <si>
    <t>1507 
ВВ крем белый цветок DEOPROCE WHITE FLOWER BB CREAM SPF35 PA+++ 30g тон 23</t>
  </si>
  <si>
    <t>1512 
Волшебный ВВ крем DEOPROCE SPF45 PA++ MAGIC BB CREAM 60ml тон 21</t>
  </si>
  <si>
    <t>1513 
Волшебный ВВ крем DEOPROCE SPF45 PA++ MAGIC BB CREAM 60ml тон 23</t>
  </si>
  <si>
    <t>1218 
Крем для загара PREMIUM DEOPROCE UV SUNBLOCK CREAM SPF42 PA+++ 100g</t>
  </si>
  <si>
    <t>1370 
Солнцезащитный гель с геалуроном DEOPROCE HYALURONIC COOLING SUN GEL SPF 50+ PA+++ 50g</t>
  </si>
  <si>
    <t>1384 
Крем для рук зеленый чай 30g. DEOPROCE PERFUMED HANDCREAM FRESH GREEN TEA/продается только коробками по 20 шт.
Цена указана за коробку.</t>
  </si>
  <si>
    <t>1385 
Крем для рук хлопок 30g. DEOPROCE PERFUMED HANDCREAM FRESH COTTON BLUE/продается только коробками по 20 шт.
Цена указана за коробку.</t>
  </si>
  <si>
    <t>1386 
Крем для рук цитрус 30g. DEOPROCE PERFUMED HANDCREAM FRESH SWEET YUJA/продается только коробками по 20 шт. 
Цена указана за коробку.</t>
  </si>
  <si>
    <t>1231 
Крем для рук и тела лошадиное масло Deoproce Hand&amp;Body - Horse Oil 100ml</t>
  </si>
  <si>
    <t>1232 
Крем для рук и тела ласточкино гнездо DEOPROCE HAND&amp;BODY - SWALLOW'S NEST                              100ml</t>
  </si>
  <si>
    <t>1210 
Крем для рук и тела с муцином улитки DEOPROCE MOISTURE HAND &amp; BODY SNAIL RECOVERY 100ml</t>
  </si>
  <si>
    <t>1262 
Расслабляющий лосьон для тела-молочный                            DEOPROCE MILKY RELAXING BODY LOTION                                     500ml</t>
  </si>
  <si>
    <t>1260 
Увлажняющий лосьон для лица и тела WELL-BEING DEOPROCE BODY &amp; FACE ADVANCED MOISTURE LOTION 500ml</t>
  </si>
  <si>
    <t>1266 
Гель для душа ягодный микс
DEOPROCE HEALING MIX &amp; PLUS BODY CLEANSER MIX BERRY 
750g</t>
  </si>
  <si>
    <t>1267 
Гель для душа цитрусовый
DEOPROCE HEALING MIX &amp; PLUS BODY CLEANSER LIME CITRUS
750g</t>
  </si>
  <si>
    <t>1268 
Гель для душа яблоко и банан
DEOPROCE HEALING MIX &amp; PLUS BODY CLEANSER APPLE BANANA 
750g</t>
  </si>
  <si>
    <t>1269 
Гель для душа мёд и белый жасмин
DEOPROCE HEALING MIX &amp; PLUS BODY CLEANSER HONEY WHITE JASMINE
750g</t>
  </si>
  <si>
    <t xml:space="preserve">1263 
Гель для душа с ароматом акации
WELL-BEING DEOPROCE AROMA BODY CLEANSER ACACIA
1000ml </t>
  </si>
  <si>
    <t xml:space="preserve">1264 
Гель для душа с ароматом роз
WELL-BEING DEOPROCE AROMA BODY CLEANSER ROSE
1000ml </t>
  </si>
  <si>
    <t xml:space="preserve">1265 
Гель для душа с ароматом цветов
WELL-BEING DEOPROCE AROMA BODY CLEANSER FLORAL
1000ml </t>
  </si>
  <si>
    <t>1270 
Скраб для тела жёлтый, на основе подсолнуха
DEOPROCE RELIEF PERFUME BODY SCRUBWASH - YELLOW
200g</t>
  </si>
  <si>
    <t>1271 
Скраб для тела фиолетовый,  на основе виноградных косточек 
DEOPROCE RELIEF PERFUME BODY SCRUBWASH - PURPLE
200g</t>
  </si>
  <si>
    <t>1387 
2-х компонентная маска против морщин с муцином улитки LAP THERAPY AMPOULE/LAP THERAPY MASKPACK SNAIL ANTI-WRINKLE (в упаковке 5 штук)</t>
  </si>
  <si>
    <t>1388 
2-х компонентная отбеливающая и питательная маска лошадиное масло LAP THERAPY AMPOULE/LAP THERAPY MASKPACK HORSE OIL WHITENING&amp;NUTRITION (в упаковке 5 штук)</t>
  </si>
  <si>
    <t>1389 
2-х компонентная  маска  ласточкино гнездо LAP THERAPY AMPOULE/LAP THERAPY ASKPACKSWALLOWS NEST AQUA  (в упаковке 5 штук)</t>
  </si>
  <si>
    <t>1390 
2-х компонентная  успокаивающая маска     плацента                                                                                  LAP THERAPY AMPOULE/LAP THERAPY MASKPACK PLACENTA SOOTHING                                                                                   (в упаковке 5 штук)</t>
  </si>
  <si>
    <t>1291 
Тканевая (роза и гаранат) маска синергия цвета упругость кожи DEOPROCE COLOR SYNERGY EFFECT SHEET MASK RED 20g/ 10 шт</t>
  </si>
  <si>
    <t>1298 
Тканевая (лотос и малина) маска синергия цвета сияние кожи DEOPROCE COLOR SYNERGY EFFECT SHEET MASK PINK  20g/10 шт</t>
  </si>
  <si>
    <t>1294 
Тканевая (улитка и мед) маска синергия цвета сияние и увлажненик кожи DEOPROCE COLOR SYNERGY EFFECT SHEET MASK YELLOW 20g/10 штук</t>
  </si>
  <si>
    <t>1296 
Тканевая (огурец и бамбук) маска синергия цвета   успокаивающая DEOPROCE COLOR SYNERGY EFFECT SHEET MASK YELLOW-GREEN 20g/10 шт</t>
  </si>
  <si>
    <t>1290 
Тканевая (алоэ и зеленый чай) маска синергия цвета   успокаивающая, антиоксидантная
DEOPROCE COLOR SYNERGY EFFECT SHEET MASK GREEN 
20g/10 шт</t>
  </si>
  <si>
    <t>1293 
коллаген и морская вода) маска синергия цвета здоровый лифтинг
DEOPROCE COLOR SYNERGY EFFECT SHEET MASK BLUE
20g/10 шт</t>
  </si>
  <si>
    <t>1297 
Тканевая маска (вино и черника) маска синергия цвета эластичность кожи
DEOPROCE COLOR SYNERGY EFFECT SHEET MASK PURPLE
20g/10 шт</t>
  </si>
  <si>
    <t>1292 
Тканевая (восточные травы и женьшень)  маска синергия цвета питание и эластичность кожи
DEOPROCE COLOR SYNERGY EFFECT SHEET MASK BROWN
20g/10 шт</t>
  </si>
  <si>
    <t>1295 
Тканевая (масло Ши и рис) маска синергия цвета антиоксидантная, увлажняющая
DEOPROCE COLOR SYNERGY EFFECT SHEET MASK WHITE
20g/10шт</t>
  </si>
  <si>
    <t>1278 
Тканевая (картофель и лошадиный жир) маска синергия цвета    влажная, спокойная кожа
DEOPROCE COLOR SYNERGY EFFECT SHEET MASK BEIGE
20g/10шт</t>
  </si>
  <si>
    <t>1279 
Тканевая маска (ласточкино гнездо и молоко)  маска синергия цвета   спокойная кожа (небесно голубой)
DEOPROCE COLOR SYNERGY EFFECT SHEET MASK SKY BLUE 20g/10шт</t>
  </si>
  <si>
    <t xml:space="preserve"> 
DEOPROCE REAL FRESH VEGAN INTENSIVE SOOTHING CREAM</t>
  </si>
  <si>
    <t xml:space="preserve"> 
DEOPROCE REAL FRESH VEGAN DEEP CLEANSING FOAM(210ML)</t>
  </si>
  <si>
    <t xml:space="preserve"> 
DEOPROCE REAL FRESH VEGAN INTENSIVE SOOTHING EYE CREAM(30G)</t>
  </si>
  <si>
    <t xml:space="preserve"> 
DEOPROCE REAL FRESH VEGAN MOIST FACIAL MIST(210ML)</t>
  </si>
  <si>
    <t>1313   1314   1315 
духи DEOPROCE EAU DE PERFUME 55 мл 
1313 DIAMOND PINK      розовый алмаз
1314 TROPICAL ORANGE    тропический апельсин
1315 LONELY ISLAND PURPLE      одинокий остров</t>
  </si>
  <si>
    <t xml:space="preserve"> 
 Шампунь Deoproce Horse Oil Hyalurone Shampoo 250ml</t>
  </si>
  <si>
    <t>1348 
шампунь зеленый чай, хна DEOPROCE SHAMPOO - GREENTEA HENNA PURE REFRESH 1000ml</t>
  </si>
  <si>
    <t>1349 
бальзам зеленый чай, хна DEOPROCE RINSE - GREENTEA HENNA PURE REFRESH 1000ml</t>
  </si>
  <si>
    <t>1350 
шампунь черный чеснок DEOPROCE SHAMPOO - BLACK GARLIC INTENSME ENERGY 1000ml</t>
  </si>
  <si>
    <t>1351 
бальзам черный чеснок DEOPROCE RINSE - BLACK GARLIC INTENSME ENERGY 1000ml</t>
  </si>
  <si>
    <t>1352 
шампунь с арганой для шелковистости волос DEOPROCE SHAMPOO - ARGAN SILKY MOISTURE  1000ml</t>
  </si>
  <si>
    <t>1354 
Восстанавливающие ампулы для волос
DEOPROCE SILK RECOVERY HAIR AMPOULE
10x10g</t>
  </si>
  <si>
    <t>1353 
бальзам с арганой для шелковистости волос DEOPROCE RINSE - ARGAN SILKY MOISTURE 1000ml</t>
  </si>
  <si>
    <t>1336 
шампунь  DEOPROCE WHEE HYANG SHAMPOO 530ml</t>
  </si>
  <si>
    <t>1337 
бальзам DEOPROCE WHEE HYANG RINSE 530ml</t>
  </si>
  <si>
    <t>1360 
шампунь зеленый чай                                                                  DEOPROCE SHAMPOO - GREENTEA HENNA PURE REFRESH 200ml</t>
  </si>
  <si>
    <t>1359 
шампунь черный чеснок DEOPROCE SHAMPOO - BLACK GARLIC INTENSME ENERGY 200ml</t>
  </si>
  <si>
    <t>1358 
шампунь аргана DEOPROCE SHAMPOO - ARGAN SILKY MOISTURE 200ml</t>
  </si>
  <si>
    <t>1355 
маска для волос зеленый чай  DEOPRPCE HAIR PACK GREENTEA HENNA PURE REFRESH 1000mk</t>
  </si>
  <si>
    <t>1356 
маска для волос  черный чеснок  DEOPRPCE HAIR PACK BLACK GARLIC INTENSME ENERGY 1000ml</t>
  </si>
  <si>
    <t>1357 
маска для волос аргана  DEOPRPCE HAIR PACK  ARGAN SILKY MOISTURE   1000ml</t>
  </si>
  <si>
    <t>1366 
Эссенция для волос АРГАНА DEOPROCE ARGAN THERAPY HAIR ESSENCE 80 ml</t>
  </si>
  <si>
    <t>1250 
очищающие салфетки  DEOPROCE DAILY SOFT COTTON PAD
80 sheets</t>
  </si>
  <si>
    <t>4005 
тинт-бальзам для губ    DEOPROCE TINTED LIPBALM              цвет: кораловый</t>
  </si>
  <si>
    <t>4004 
тинт-бальзам для губ DEOPROCE TINTED LIPBALM цвет:  красный</t>
  </si>
  <si>
    <t>4006 
тинт-бальзам для губ DEOPROCE TINTED LIPBALM   цвет:  розовый</t>
  </si>
  <si>
    <t>1600 
крем пудра  с SPF 50+ PA+++   с запаской DEOPROCE UV WATERFUL CUSHION 14gx2 тон 13</t>
  </si>
  <si>
    <t>1601 
крем пудра  с SPF 50+ PA+++   с запаской   DEOPROCE UV WATERFUL CUSHION 14gx2 тон 21</t>
  </si>
  <si>
    <t>1602 
крем пудра  с SPF 50+ PA+++   с запаской DEOPROCE UV WATERFUL CUSHION  14gx2 тон 23</t>
  </si>
  <si>
    <t>1520 
лайнер DEOPROCE EASY &amp; LONG LASTING EYE LINER 0.9g</t>
  </si>
  <si>
    <t>1521 
 тушь объем DEOPROCE EASY &amp; VOLUME REAL MASCARA 8 ml</t>
  </si>
  <si>
    <t>1522 
подводка для глаз DEOPROCE POWER DEEP EYELINER 5ml</t>
  </si>
  <si>
    <t>1523 
тушь DEOPROCE POWER CURLING MASCARA 10ml</t>
  </si>
  <si>
    <t>1524 
подводка для глаз SECRET DEOPROCE SPEEDY EYELINER продается упаковками по 12 шт.(4gx12)</t>
  </si>
  <si>
    <t>1525 
тушь удлиняющая   SECRET DEOPROCE LONGLASH MASCARA  продается упаковками по 12 шт.(4gx12)</t>
  </si>
  <si>
    <t>1532 
1533 
1534 
1535 
1536  
двухсторонний автоматический карандаш для бровей 1532 черный, 1533 серый, 1534 коричневый, 1535 черно коричневый, 1536 серо коричневый                                  PREMIUM DEOPROCE SOFT TWO-WAY AUTO EYEBROW PENCIL (в упаковке 10 штук)</t>
  </si>
  <si>
    <t>1537 
Мягкий карандаш для подводки глаз
черный
PREMIUM DEOPROCE SOFT &amp; HIGH QUALITY EYELINER PENCIL  (в упаковке 10 штук)</t>
  </si>
  <si>
    <t>1539 
1540 
1541 
1542 
1543  
мягкий карандаш для бровей PREMIUM DEOPROCE SOFT &amp; HIGH QUALITY EYEBROW PENCIL 
1539 ченый, 1540 серый
1541 коричневый, 1542 черно коричневый
1543 серо коричневый
(в упаковке 10 штук)</t>
  </si>
  <si>
    <t>1807-1824 
карандаши для губ PREMIUM DEOPROCE SOFT TWO-WAY AUTO LIP LINER PENCIL 10 шт в упаковке</t>
  </si>
  <si>
    <t>Идеальный ББ Крем SPF42 PA+++ Missha M Perfect Cover BB Cream No.21  SPF42 PA+++, 70 мл</t>
  </si>
  <si>
    <t>Идеальный ББ Крем SPF42 PA+++ Missha M Perfect Cover BB Cream No. 23 SPF42 PA+++, 70 мл</t>
  </si>
  <si>
    <t>PEPTIDE 9 VOLUME ESSENCE MEDI-PEEL, 100 мл</t>
  </si>
  <si>
    <t>Пилинг-носочки для ног Malie System Foot Peeling Pack</t>
  </si>
  <si>
    <t>Суперувлажняющий филлер для волос с гиалуроновой кислотой FarmStay Hyaluronic Acid Super Aqua Hair Filler, 13 ml x10</t>
  </si>
  <si>
    <t>Супреувлажняющий филлер для восстановления структуры волос с гиаулороновй кислотой, коллагеном, шелком и пантенолом рекомендуется для тусклых, сухих волос, которые нуждаются в интенсивном увлажнении. Средство мгновенно преобразит волосы, сделает их невероятно сильными, здоровыми, шелковистыми и блестящими.</t>
  </si>
  <si>
    <t>Ночная маска для губ Daily lip sleeping mask red propolis 20 гр</t>
  </si>
  <si>
    <t>Ночная ежедневная маска для губ. Интенсивно увлажняет и питает нежную кожу губ, препятствует появлению шелушения и растрескиванию кожи. Помогает восстановить синтез коллагеновых и эластиновых волокон. Обладает пигментирующим, регенерирующим и смягчающим свойствами, способствует заживлению и восстановлению кожи. Не требует нанесения толстым слоем! Применение: наносите маску толстым слоем на чистую, сухую кожу губ. Утром удалите остатки средства при помощи ватного диска.</t>
  </si>
  <si>
    <t>Ночная маска для губ Daily lip sleeping mask cica madeca 20 гр</t>
  </si>
  <si>
    <t xml:space="preserve">Цена в Корее, 1 шт., руб    </t>
  </si>
  <si>
    <t>COSRX galactomyces 95 tone balancing essence (100мл.)</t>
  </si>
  <si>
    <t>Тканевая маска для упругости с протеинами шелка JMsolution Water Luminous Silky Cocoon Mask Black, 10 шт</t>
  </si>
  <si>
    <t xml:space="preserve"> 
DEOPROCE BLOOMING OCEAN CORAL FIRMING MASK PACK, 5 шт</t>
  </si>
  <si>
    <t xml:space="preserve"> 
DEOPROCE BLOOMING OCEAN MARINE COLLAGEN MOISTURIZING MASK PACK, 5</t>
  </si>
  <si>
    <t>COLLAGEN POWER LIFTING CREAM Коллагеновый Лифтинг-Крем 50мл</t>
  </si>
  <si>
    <t>Точечный средство против акне the SAEM SEE &amp; SAW Pink Powder , 16ml</t>
  </si>
  <si>
    <t>LG Tech Handy Sheet, 20 еа</t>
  </si>
  <si>
    <t>LG Tech Handy Sheet (Romantic Flower), 20 еа</t>
  </si>
  <si>
    <r>
      <rPr>
        <b/>
        <sz val="20"/>
        <rFont val="Arial"/>
        <family val="2"/>
        <charset val="204"/>
      </rPr>
      <t xml:space="preserve">
ПРАЙС ЛИСТ</t>
    </r>
    <r>
      <rPr>
        <sz val="18"/>
        <rFont val="Arial"/>
        <family val="2"/>
        <charset val="204"/>
      </rPr>
      <t xml:space="preserve">
(цены уточнены по состоянию на 22.03.2021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</si>
</sst>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 _₽_-;\-* #,##0\ _₽_-;_-* &quot;-&quot;\ _₽_-;_-@_-"/>
    <numFmt numFmtId="44" formatCode="_-* #,##0.00\ &quot;₽&quot;_-;\-* #,##0.00\ &quot;₽&quot;_-;_-* &quot;-&quot;??\ &quot;₽&quot;_-;_-@_-"/>
    <numFmt numFmtId="43" formatCode="_-* #,##0.00\ _₽_-;\-* #,##0.00\ _₽_-;_-* &quot;-&quot;??\ _₽_-;_-@_-"/>
    <numFmt numFmtId="164" formatCode="_-* #,##0_-;\-* #,##0_-;_-* &quot;-&quot;_-;_-@_-"/>
    <numFmt numFmtId="165" formatCode="0_ ;\-0\ "/>
    <numFmt numFmtId="166" formatCode="_-* #,##0\ _₽_-;\-* #,##0\ _₽_-;_-* &quot;-&quot;??\ _₽_-;_-@_-"/>
  </numFmts>
  <fonts count="32">
    <font>
      <sz val="11"/>
      <color theme="1"/>
      <name val="Calibri"/>
      <family val="2"/>
      <charset val="204"/>
      <scheme val="minor"/>
    </font>
    <font>
      <sz val="11"/>
      <color theme="1"/>
      <name val="Calibri"/>
      <family val="2"/>
      <charset val="204"/>
      <scheme val="minor"/>
    </font>
    <font>
      <sz val="10"/>
      <color rgb="FF000000"/>
      <name val="Times New Roman"/>
      <family val="1"/>
      <charset val="204"/>
    </font>
    <font>
      <sz val="8"/>
      <color rgb="FF000000"/>
      <name val="Calibri"/>
      <family val="2"/>
      <charset val="204"/>
    </font>
    <font>
      <b/>
      <sz val="18"/>
      <color theme="1"/>
      <name val="Calibri"/>
      <family val="2"/>
      <charset val="204"/>
      <scheme val="minor"/>
    </font>
    <font>
      <sz val="8"/>
      <name val="Arial"/>
      <family val="2"/>
      <charset val="204"/>
    </font>
    <font>
      <sz val="11"/>
      <color theme="1"/>
      <name val="Calibri"/>
      <family val="2"/>
      <charset val="129"/>
      <scheme val="minor"/>
    </font>
    <font>
      <sz val="11"/>
      <color theme="1"/>
      <name val="Times New Roman"/>
      <family val="1"/>
      <charset val="204"/>
    </font>
    <font>
      <sz val="10"/>
      <color rgb="FF000000"/>
      <name val="Arial"/>
      <family val="2"/>
      <charset val="204"/>
    </font>
    <font>
      <b/>
      <sz val="10"/>
      <color rgb="FF000000"/>
      <name val="Arial"/>
      <family val="2"/>
      <charset val="204"/>
    </font>
    <font>
      <sz val="10"/>
      <color theme="1"/>
      <name val="Arial"/>
      <family val="2"/>
      <charset val="204"/>
    </font>
    <font>
      <sz val="10"/>
      <color theme="1"/>
      <name val="Calibri"/>
      <family val="2"/>
      <charset val="204"/>
      <scheme val="minor"/>
    </font>
    <font>
      <sz val="10"/>
      <color rgb="FF202020"/>
      <name val="Arial"/>
      <family val="2"/>
      <charset val="204"/>
    </font>
    <font>
      <sz val="10"/>
      <name val="Arial"/>
      <family val="2"/>
      <charset val="204"/>
    </font>
    <font>
      <u/>
      <sz val="10"/>
      <color rgb="FF6F7172"/>
      <name val="Arial"/>
      <family val="2"/>
      <charset val="204"/>
    </font>
    <font>
      <sz val="10"/>
      <color rgb="FF6F7172"/>
      <name val="Arial"/>
      <family val="2"/>
      <charset val="204"/>
    </font>
    <font>
      <sz val="10"/>
      <color rgb="FF000000"/>
      <name val="Calibri"/>
      <family val="2"/>
      <charset val="204"/>
    </font>
    <font>
      <b/>
      <sz val="14"/>
      <color theme="1"/>
      <name val="Calibri"/>
      <family val="2"/>
      <charset val="204"/>
      <scheme val="minor"/>
    </font>
    <font>
      <b/>
      <sz val="14"/>
      <color theme="1"/>
      <name val="Calibri"/>
      <family val="3"/>
      <charset val="129"/>
      <scheme val="minor"/>
    </font>
    <font>
      <sz val="11"/>
      <color rgb="FF000000"/>
      <name val="Calibri"/>
      <family val="2"/>
      <charset val="204"/>
    </font>
    <font>
      <b/>
      <sz val="16"/>
      <color rgb="FF000000"/>
      <name val="Arial"/>
      <family val="2"/>
      <charset val="204"/>
    </font>
    <font>
      <b/>
      <sz val="20"/>
      <name val="Arial"/>
      <family val="2"/>
      <charset val="204"/>
    </font>
    <font>
      <sz val="12"/>
      <name val="Arial"/>
      <family val="2"/>
      <charset val="204"/>
    </font>
    <font>
      <b/>
      <sz val="11"/>
      <name val="Arial"/>
      <family val="2"/>
      <charset val="204"/>
    </font>
    <font>
      <sz val="18"/>
      <name val="Arial"/>
      <family val="2"/>
      <charset val="204"/>
    </font>
    <font>
      <i/>
      <sz val="9"/>
      <name val="Arial"/>
      <family val="2"/>
      <charset val="204"/>
    </font>
    <font>
      <b/>
      <sz val="14"/>
      <name val="Arial"/>
      <family val="2"/>
      <charset val="204"/>
    </font>
    <font>
      <b/>
      <sz val="20"/>
      <color rgb="FFFF0000"/>
      <name val="Arial"/>
      <family val="2"/>
      <charset val="204"/>
    </font>
    <font>
      <i/>
      <sz val="8"/>
      <name val="Arial"/>
      <family val="2"/>
      <charset val="204"/>
    </font>
    <font>
      <b/>
      <sz val="16"/>
      <name val="Arial"/>
      <family val="2"/>
      <charset val="204"/>
    </font>
    <font>
      <sz val="11"/>
      <color theme="1"/>
      <name val="Arial"/>
      <family val="2"/>
      <charset val="204"/>
    </font>
    <font>
      <b/>
      <sz val="14"/>
      <color theme="1"/>
      <name val="Times New Roman"/>
      <family val="1"/>
      <charset val="204"/>
    </font>
  </fonts>
  <fills count="13">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indexed="64"/>
      </patternFill>
    </fill>
    <fill>
      <patternFill patternType="solid">
        <fgColor rgb="FFFFFFFF"/>
        <bgColor indexed="64"/>
      </patternFill>
    </fill>
    <fill>
      <patternFill patternType="solid">
        <fgColor rgb="FFD8D8D8"/>
        <bgColor indexed="64"/>
      </patternFill>
    </fill>
    <fill>
      <patternFill patternType="solid">
        <fgColor theme="0" tint="-0.14999847407452621"/>
        <bgColor indexed="64"/>
      </patternFill>
    </fill>
    <fill>
      <patternFill patternType="solid">
        <fgColor rgb="FF33CC33"/>
        <bgColor indexed="64"/>
      </patternFill>
    </fill>
    <fill>
      <patternFill patternType="solid">
        <fgColor rgb="FF00B0F0"/>
        <bgColor rgb="FF000000"/>
      </patternFill>
    </fill>
    <fill>
      <patternFill patternType="solid">
        <fgColor rgb="FF00B0F0"/>
        <bgColor indexed="64"/>
      </patternFill>
    </fill>
    <fill>
      <patternFill patternType="solid">
        <fgColor theme="9" tint="0.39997558519241921"/>
        <bgColor indexed="64"/>
      </patternFill>
    </fill>
    <fill>
      <patternFill patternType="solid">
        <fgColor theme="7"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6">
    <xf numFmtId="0" fontId="0" fillId="0" borderId="0"/>
    <xf numFmtId="43" fontId="1" fillId="0" borderId="0" applyFont="0" applyFill="0" applyBorder="0" applyAlignment="0" applyProtection="0"/>
    <xf numFmtId="41" fontId="1" fillId="0" borderId="0" applyFont="0" applyFill="0" applyBorder="0" applyAlignment="0" applyProtection="0"/>
    <xf numFmtId="0" fontId="5" fillId="0" borderId="0"/>
    <xf numFmtId="0" fontId="6" fillId="0" borderId="0">
      <alignment vertical="center"/>
    </xf>
    <xf numFmtId="44" fontId="1" fillId="0" borderId="0" applyFont="0" applyFill="0" applyBorder="0" applyAlignment="0" applyProtection="0"/>
  </cellStyleXfs>
  <cellXfs count="87">
    <xf numFmtId="0" fontId="0" fillId="0" borderId="0" xfId="0"/>
    <xf numFmtId="0" fontId="8" fillId="3" borderId="1" xfId="0" applyFont="1" applyFill="1" applyBorder="1" applyAlignment="1" applyProtection="1">
      <alignment horizontal="center" vertical="center" wrapText="1"/>
      <protection locked="0" hidden="1"/>
    </xf>
    <xf numFmtId="0" fontId="10" fillId="0" borderId="0" xfId="0" applyFont="1"/>
    <xf numFmtId="1" fontId="16" fillId="6" borderId="1" xfId="1" applyNumberFormat="1" applyFont="1" applyFill="1" applyBorder="1" applyAlignment="1" applyProtection="1">
      <alignment horizontal="center" vertical="center" wrapText="1"/>
      <protection hidden="1"/>
    </xf>
    <xf numFmtId="3" fontId="7" fillId="0" borderId="1" xfId="0" applyNumberFormat="1" applyFont="1" applyFill="1" applyBorder="1" applyAlignment="1" applyProtection="1">
      <alignment horizontal="center" vertical="center" wrapText="1"/>
      <protection hidden="1"/>
    </xf>
    <xf numFmtId="43" fontId="7" fillId="4" borderId="1" xfId="1" applyFont="1" applyFill="1" applyBorder="1" applyAlignment="1" applyProtection="1">
      <alignment horizontal="center" vertical="center" wrapText="1"/>
      <protection hidden="1"/>
    </xf>
    <xf numFmtId="43" fontId="0" fillId="4" borderId="1" xfId="1" applyFont="1" applyFill="1" applyBorder="1" applyAlignment="1" applyProtection="1">
      <alignment horizontal="center" vertical="center" wrapText="1"/>
      <protection hidden="1"/>
    </xf>
    <xf numFmtId="43" fontId="17" fillId="0" borderId="1" xfId="1"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xf numFmtId="1" fontId="11" fillId="7" borderId="1" xfId="0" applyNumberFormat="1" applyFont="1" applyFill="1" applyBorder="1" applyAlignment="1" applyProtection="1">
      <alignment horizontal="center" vertical="center"/>
      <protection hidden="1"/>
    </xf>
    <xf numFmtId="1" fontId="0" fillId="0" borderId="1" xfId="0" applyNumberFormat="1" applyFont="1" applyFill="1" applyBorder="1" applyAlignment="1">
      <alignment horizontal="center" vertical="center"/>
    </xf>
    <xf numFmtId="1" fontId="11" fillId="7" borderId="1" xfId="0" applyNumberFormat="1" applyFont="1" applyFill="1" applyBorder="1" applyAlignment="1" applyProtection="1">
      <alignment horizontal="center" vertical="center" wrapText="1"/>
      <protection hidden="1"/>
    </xf>
    <xf numFmtId="1" fontId="11" fillId="7" borderId="1" xfId="1" applyNumberFormat="1" applyFont="1" applyFill="1" applyBorder="1" applyAlignment="1" applyProtection="1">
      <alignment horizontal="center" vertical="center" wrapText="1"/>
      <protection hidden="1"/>
    </xf>
    <xf numFmtId="1" fontId="18" fillId="7" borderId="1" xfId="1" applyNumberFormat="1" applyFont="1" applyFill="1" applyBorder="1" applyAlignment="1" applyProtection="1">
      <alignment horizontal="center" vertical="center" wrapText="1"/>
      <protection hidden="1"/>
    </xf>
    <xf numFmtId="0" fontId="10" fillId="0" borderId="0" xfId="0" applyFont="1" applyAlignment="1">
      <alignment horizontal="center" vertical="center"/>
    </xf>
    <xf numFmtId="43" fontId="19" fillId="0" borderId="1" xfId="0" applyNumberFormat="1" applyFont="1" applyFill="1" applyBorder="1" applyAlignment="1" applyProtection="1">
      <alignment horizontal="center" vertical="center"/>
      <protection hidden="1"/>
    </xf>
    <xf numFmtId="165" fontId="4" fillId="2" borderId="1" xfId="0" applyNumberFormat="1" applyFont="1" applyFill="1" applyBorder="1" applyAlignment="1" applyProtection="1">
      <alignment horizontal="center" vertical="center"/>
      <protection locked="0" hidden="1"/>
    </xf>
    <xf numFmtId="0" fontId="10" fillId="4" borderId="0" xfId="0" applyFont="1" applyFill="1"/>
    <xf numFmtId="0" fontId="10" fillId="0" borderId="1" xfId="0" applyFont="1" applyBorder="1"/>
    <xf numFmtId="0" fontId="10" fillId="0" borderId="1" xfId="0" applyFont="1" applyBorder="1" applyAlignment="1">
      <alignment horizontal="center" vertical="center"/>
    </xf>
    <xf numFmtId="43" fontId="17" fillId="8" borderId="1" xfId="1" applyFont="1" applyFill="1" applyBorder="1" applyAlignment="1" applyProtection="1">
      <alignment horizontal="center" vertical="center" wrapText="1"/>
      <protection hidden="1"/>
    </xf>
    <xf numFmtId="0" fontId="8" fillId="2" borderId="1" xfId="0" applyFont="1" applyFill="1" applyBorder="1" applyAlignment="1" applyProtection="1">
      <alignment horizontal="center" vertical="center" wrapText="1"/>
      <protection hidden="1"/>
    </xf>
    <xf numFmtId="0" fontId="0" fillId="0" borderId="1" xfId="0" applyBorder="1"/>
    <xf numFmtId="0" fontId="10" fillId="4" borderId="0" xfId="0" applyFont="1" applyFill="1" applyAlignment="1">
      <alignment horizontal="center" vertical="center"/>
    </xf>
    <xf numFmtId="43" fontId="20" fillId="2" borderId="1" xfId="0" applyNumberFormat="1" applyFont="1" applyFill="1" applyBorder="1" applyAlignment="1" applyProtection="1">
      <alignment horizontal="center" vertical="center" wrapText="1"/>
      <protection hidden="1"/>
    </xf>
    <xf numFmtId="165" fontId="4" fillId="2" borderId="1" xfId="0" applyNumberFormat="1" applyFont="1" applyFill="1" applyBorder="1" applyAlignment="1" applyProtection="1">
      <alignment horizontal="center" vertical="center"/>
      <protection hidden="1"/>
    </xf>
    <xf numFmtId="0" fontId="21" fillId="4" borderId="0" xfId="3" applyFont="1" applyFill="1" applyBorder="1" applyAlignment="1" applyProtection="1">
      <alignment horizontal="center" vertical="center" wrapText="1"/>
      <protection hidden="1"/>
    </xf>
    <xf numFmtId="0" fontId="8" fillId="9" borderId="1" xfId="0" applyFont="1" applyFill="1" applyBorder="1" applyAlignment="1" applyProtection="1">
      <alignment horizontal="center" vertical="center" wrapText="1"/>
      <protection locked="0" hidden="1"/>
    </xf>
    <xf numFmtId="0" fontId="8" fillId="10" borderId="1" xfId="0"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hidden="1"/>
    </xf>
    <xf numFmtId="43" fontId="20" fillId="10" borderId="1" xfId="0" applyNumberFormat="1" applyFont="1" applyFill="1" applyBorder="1" applyAlignment="1" applyProtection="1">
      <alignment horizontal="center" vertical="center" wrapText="1"/>
      <protection hidden="1"/>
    </xf>
    <xf numFmtId="165" fontId="4" fillId="10" borderId="1" xfId="0" applyNumberFormat="1" applyFont="1" applyFill="1" applyBorder="1" applyAlignment="1" applyProtection="1">
      <alignment horizontal="center" vertical="center"/>
      <protection locked="0" hidden="1"/>
    </xf>
    <xf numFmtId="0" fontId="30" fillId="0" borderId="1" xfId="0" applyFont="1" applyFill="1" applyBorder="1" applyAlignment="1">
      <alignment horizontal="center" vertical="center"/>
    </xf>
    <xf numFmtId="0" fontId="10" fillId="0" borderId="1" xfId="0" applyFont="1" applyBorder="1" applyAlignment="1">
      <alignment horizontal="center" vertical="center" wrapText="1"/>
    </xf>
    <xf numFmtId="1" fontId="16" fillId="7" borderId="1" xfId="1" applyNumberFormat="1" applyFont="1" applyFill="1" applyBorder="1" applyAlignment="1" applyProtection="1">
      <alignment horizontal="center" vertical="center" wrapText="1"/>
      <protection hidden="1"/>
    </xf>
    <xf numFmtId="166" fontId="10" fillId="0" borderId="0" xfId="0" applyNumberFormat="1" applyFont="1"/>
    <xf numFmtId="43" fontId="10" fillId="0" borderId="0" xfId="0" applyNumberFormat="1" applyFont="1"/>
    <xf numFmtId="166" fontId="2" fillId="4" borderId="1" xfId="0" applyNumberFormat="1" applyFont="1" applyFill="1" applyBorder="1" applyAlignment="1" applyProtection="1">
      <alignment horizontal="center" vertical="center" wrapText="1"/>
      <protection hidden="1"/>
    </xf>
    <xf numFmtId="43" fontId="31" fillId="11" borderId="1" xfId="1" applyFont="1" applyFill="1" applyBorder="1" applyAlignment="1" applyProtection="1">
      <alignment horizontal="center" vertical="center" wrapText="1"/>
      <protection hidden="1"/>
    </xf>
    <xf numFmtId="0" fontId="8" fillId="0" borderId="1" xfId="0" applyFont="1" applyFill="1" applyBorder="1" applyAlignment="1" applyProtection="1">
      <alignment horizontal="left" vertical="top" wrapText="1"/>
      <protection hidden="1"/>
    </xf>
    <xf numFmtId="0" fontId="10" fillId="0" borderId="1" xfId="0" applyFont="1" applyBorder="1" applyAlignment="1" applyProtection="1">
      <alignment horizontal="left" vertical="top" wrapText="1"/>
      <protection hidden="1"/>
    </xf>
    <xf numFmtId="0" fontId="8" fillId="4" borderId="1" xfId="4" applyNumberFormat="1" applyFont="1" applyFill="1" applyBorder="1" applyAlignment="1" applyProtection="1">
      <alignment vertical="center" wrapText="1"/>
      <protection hidden="1"/>
    </xf>
    <xf numFmtId="1" fontId="26" fillId="4" borderId="12" xfId="3" applyNumberFormat="1" applyFont="1" applyFill="1" applyBorder="1" applyAlignment="1" applyProtection="1">
      <alignment horizontal="center" vertical="center" wrapText="1"/>
    </xf>
    <xf numFmtId="1" fontId="26" fillId="4" borderId="0" xfId="3" applyNumberFormat="1" applyFont="1" applyFill="1" applyBorder="1" applyAlignment="1" applyProtection="1">
      <alignment horizontal="center" vertical="center" wrapText="1"/>
    </xf>
    <xf numFmtId="1" fontId="24" fillId="4" borderId="0" xfId="3" applyNumberFormat="1" applyFont="1" applyFill="1" applyBorder="1" applyAlignment="1" applyProtection="1">
      <alignment horizontal="center" wrapText="1"/>
    </xf>
    <xf numFmtId="0" fontId="10" fillId="0" borderId="1" xfId="0" applyFont="1" applyFill="1" applyBorder="1" applyAlignment="1" applyProtection="1">
      <alignment horizontal="left" vertical="top" wrapText="1"/>
      <protection hidden="1"/>
    </xf>
    <xf numFmtId="0" fontId="10" fillId="0" borderId="1" xfId="0" applyNumberFormat="1" applyFont="1" applyFill="1" applyBorder="1" applyAlignment="1" applyProtection="1">
      <alignment vertical="top" wrapText="1"/>
      <protection hidden="1"/>
    </xf>
    <xf numFmtId="0" fontId="8" fillId="2" borderId="1" xfId="0" applyFont="1" applyFill="1" applyBorder="1" applyAlignment="1" applyProtection="1">
      <alignment horizontal="center" vertical="center" wrapText="1"/>
      <protection hidden="1"/>
    </xf>
    <xf numFmtId="164" fontId="8" fillId="2" borderId="1" xfId="2" applyNumberFormat="1" applyFont="1" applyFill="1" applyBorder="1" applyAlignment="1" applyProtection="1">
      <alignment horizontal="center" vertical="center" wrapText="1" shrinkToFit="1"/>
      <protection hidden="1"/>
    </xf>
    <xf numFmtId="164" fontId="8" fillId="2" borderId="1" xfId="2" applyNumberFormat="1" applyFont="1" applyFill="1" applyBorder="1" applyAlignment="1" applyProtection="1">
      <alignment horizontal="center" vertical="center" wrapText="1"/>
      <protection hidden="1"/>
    </xf>
    <xf numFmtId="44" fontId="8" fillId="2" borderId="1" xfId="5" applyFont="1" applyFill="1" applyBorder="1" applyAlignment="1" applyProtection="1">
      <alignment horizontal="center" vertical="center" wrapText="1" shrinkToFit="1"/>
      <protection hidden="1"/>
    </xf>
    <xf numFmtId="1" fontId="8" fillId="7" borderId="1" xfId="0" applyNumberFormat="1" applyFont="1" applyFill="1" applyBorder="1" applyAlignment="1" applyProtection="1">
      <alignment horizontal="center" vertical="center" wrapText="1"/>
      <protection hidden="1"/>
    </xf>
    <xf numFmtId="0" fontId="9" fillId="8" borderId="3"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8" fillId="5" borderId="1" xfId="4" applyNumberFormat="1" applyFont="1" applyFill="1" applyBorder="1" applyAlignment="1" applyProtection="1">
      <alignment vertical="center" wrapText="1"/>
      <protection hidden="1"/>
    </xf>
    <xf numFmtId="0" fontId="8" fillId="4" borderId="1" xfId="4" applyNumberFormat="1" applyFont="1" applyFill="1" applyBorder="1" applyAlignment="1" applyProtection="1">
      <alignment horizontal="left" vertical="center" wrapText="1"/>
      <protection hidden="1"/>
    </xf>
    <xf numFmtId="0" fontId="12" fillId="4" borderId="1" xfId="0" applyFont="1" applyFill="1" applyBorder="1" applyAlignment="1">
      <alignment vertical="center" wrapText="1"/>
    </xf>
    <xf numFmtId="0" fontId="12" fillId="4"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49" fontId="13" fillId="0" borderId="1" xfId="3" applyNumberFormat="1" applyFont="1" applyFill="1" applyBorder="1" applyAlignment="1">
      <alignment horizontal="left" vertical="top" wrapText="1"/>
    </xf>
    <xf numFmtId="0" fontId="10" fillId="0" borderId="1" xfId="0" applyFont="1" applyFill="1" applyBorder="1" applyAlignment="1" applyProtection="1">
      <alignment horizontal="left" vertical="center" wrapText="1"/>
      <protection hidden="1"/>
    </xf>
    <xf numFmtId="0" fontId="10" fillId="0" borderId="1" xfId="0" applyFont="1" applyBorder="1" applyAlignment="1" applyProtection="1">
      <alignment vertical="top" wrapText="1"/>
      <protection hidden="1"/>
    </xf>
    <xf numFmtId="0" fontId="10" fillId="0" borderId="1" xfId="0" applyNumberFormat="1" applyFont="1" applyBorder="1" applyAlignment="1" applyProtection="1">
      <alignment vertical="top" wrapText="1"/>
      <protection hidden="1"/>
    </xf>
    <xf numFmtId="0" fontId="8" fillId="0" borderId="1" xfId="0" applyFont="1" applyBorder="1" applyAlignment="1" applyProtection="1">
      <alignment horizontal="left" vertical="center" wrapText="1"/>
      <protection hidden="1"/>
    </xf>
    <xf numFmtId="0" fontId="8" fillId="0" borderId="1" xfId="0" applyFont="1" applyBorder="1" applyAlignment="1" applyProtection="1">
      <alignment horizontal="center" vertical="center" wrapText="1"/>
      <protection hidden="1"/>
    </xf>
    <xf numFmtId="0" fontId="8" fillId="4" borderId="1" xfId="0" applyFont="1" applyFill="1" applyBorder="1" applyAlignment="1">
      <alignment vertical="top" wrapText="1"/>
    </xf>
    <xf numFmtId="0" fontId="8" fillId="4" borderId="1" xfId="0" applyFont="1" applyFill="1" applyBorder="1" applyAlignment="1">
      <alignment horizontal="left" vertical="top" wrapText="1"/>
    </xf>
    <xf numFmtId="0" fontId="13" fillId="4" borderId="1" xfId="0" applyFont="1" applyFill="1" applyBorder="1" applyAlignment="1">
      <alignment horizontal="left" vertical="top" wrapText="1"/>
    </xf>
    <xf numFmtId="0" fontId="8" fillId="4" borderId="1" xfId="0" applyFont="1" applyFill="1" applyBorder="1" applyAlignment="1" applyProtection="1">
      <alignment vertical="top" wrapText="1"/>
      <protection hidden="1"/>
    </xf>
    <xf numFmtId="0" fontId="8" fillId="0" borderId="1" xfId="0" applyFont="1" applyBorder="1" applyAlignment="1" applyProtection="1">
      <alignment vertical="top" wrapText="1"/>
      <protection hidden="1"/>
    </xf>
    <xf numFmtId="0" fontId="10" fillId="0" borderId="1" xfId="0" applyFont="1" applyBorder="1" applyAlignment="1" applyProtection="1">
      <alignment horizontal="center" vertical="center" wrapText="1"/>
      <protection hidden="1"/>
    </xf>
    <xf numFmtId="0" fontId="10" fillId="0" borderId="1" xfId="0" applyFont="1" applyBorder="1" applyAlignment="1" applyProtection="1">
      <alignment vertical="center" wrapText="1"/>
      <protection hidden="1"/>
    </xf>
    <xf numFmtId="0" fontId="10" fillId="0" borderId="1" xfId="0" applyFont="1" applyFill="1" applyBorder="1" applyAlignment="1" applyProtection="1">
      <alignment vertical="center" wrapText="1"/>
      <protection hidden="1"/>
    </xf>
    <xf numFmtId="0" fontId="10" fillId="0" borderId="1" xfId="0" applyNumberFormat="1" applyFont="1" applyFill="1" applyBorder="1" applyAlignment="1" applyProtection="1">
      <alignment vertical="center" wrapText="1"/>
      <protection hidden="1"/>
    </xf>
    <xf numFmtId="0" fontId="9" fillId="11" borderId="1" xfId="0" applyFont="1" applyFill="1" applyBorder="1" applyAlignment="1" applyProtection="1">
      <alignment horizontal="center" vertical="center" wrapText="1"/>
      <protection hidden="1"/>
    </xf>
    <xf numFmtId="0" fontId="23" fillId="12" borderId="4" xfId="3" applyFont="1" applyFill="1" applyBorder="1" applyAlignment="1" applyProtection="1">
      <alignment horizontal="left" vertical="center" wrapText="1"/>
      <protection hidden="1"/>
    </xf>
    <xf numFmtId="0" fontId="23" fillId="12" borderId="5" xfId="3" applyFont="1" applyFill="1" applyBorder="1" applyAlignment="1" applyProtection="1">
      <alignment horizontal="left" vertical="center" wrapText="1"/>
      <protection hidden="1"/>
    </xf>
    <xf numFmtId="49" fontId="22" fillId="12" borderId="5" xfId="3" applyNumberFormat="1" applyFont="1" applyFill="1" applyBorder="1" applyAlignment="1" applyProtection="1">
      <alignment horizontal="center" vertical="center" wrapText="1"/>
      <protection locked="0"/>
    </xf>
    <xf numFmtId="49" fontId="22" fillId="12" borderId="6" xfId="3" applyNumberFormat="1" applyFont="1" applyFill="1" applyBorder="1" applyAlignment="1" applyProtection="1">
      <alignment horizontal="center" vertical="center" wrapText="1"/>
      <protection locked="0"/>
    </xf>
    <xf numFmtId="0" fontId="23" fillId="12" borderId="7" xfId="3" applyFont="1" applyFill="1" applyBorder="1" applyAlignment="1" applyProtection="1">
      <alignment horizontal="left" vertical="center" wrapText="1"/>
      <protection hidden="1"/>
    </xf>
    <xf numFmtId="0" fontId="23" fillId="12" borderId="1" xfId="3" applyFont="1" applyFill="1" applyBorder="1" applyAlignment="1" applyProtection="1">
      <alignment horizontal="left" vertical="center" wrapText="1"/>
      <protection hidden="1"/>
    </xf>
    <xf numFmtId="49" fontId="22" fillId="12" borderId="1" xfId="3" applyNumberFormat="1" applyFont="1" applyFill="1" applyBorder="1" applyAlignment="1" applyProtection="1">
      <alignment horizontal="center" vertical="center" wrapText="1"/>
      <protection locked="0"/>
    </xf>
    <xf numFmtId="49" fontId="22" fillId="12" borderId="8" xfId="3" applyNumberFormat="1" applyFont="1" applyFill="1" applyBorder="1" applyAlignment="1" applyProtection="1">
      <alignment horizontal="center" vertical="center" wrapText="1"/>
      <protection locked="0"/>
    </xf>
    <xf numFmtId="0" fontId="23" fillId="12" borderId="9" xfId="3" applyFont="1" applyFill="1" applyBorder="1" applyAlignment="1" applyProtection="1">
      <alignment horizontal="left" vertical="center" wrapText="1"/>
      <protection hidden="1"/>
    </xf>
    <xf numFmtId="0" fontId="23" fillId="12" borderId="10" xfId="3" applyFont="1" applyFill="1" applyBorder="1" applyAlignment="1" applyProtection="1">
      <alignment horizontal="left" vertical="center" wrapText="1"/>
      <protection hidden="1"/>
    </xf>
    <xf numFmtId="49" fontId="29" fillId="12" borderId="10" xfId="3" applyNumberFormat="1" applyFont="1" applyFill="1" applyBorder="1" applyAlignment="1" applyProtection="1">
      <alignment horizontal="center" vertical="center" wrapText="1"/>
      <protection locked="0"/>
    </xf>
    <xf numFmtId="49" fontId="29" fillId="12" borderId="11" xfId="3" applyNumberFormat="1" applyFont="1" applyFill="1" applyBorder="1" applyAlignment="1" applyProtection="1">
      <alignment horizontal="center" vertical="center" wrapText="1"/>
      <protection locked="0"/>
    </xf>
  </cellXfs>
  <cellStyles count="6">
    <cellStyle name="Денежный" xfId="5" builtinId="4"/>
    <cellStyle name="Обычный" xfId="0" builtinId="0"/>
    <cellStyle name="Обычный 4" xfId="3"/>
    <cellStyle name="Обычный 5" xfId="4"/>
    <cellStyle name="Финансовый" xfId="1" builtinId="3"/>
    <cellStyle name="Финансовый [0]" xfId="2" builtinId="6"/>
  </cellStyles>
  <dxfs count="3">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1" Type="http://schemas.openxmlformats.org/officeDocument/2006/relationships/image" Target="../media/image21.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128" Type="http://schemas.openxmlformats.org/officeDocument/2006/relationships/image" Target="../media/image128.jpeg"/><Relationship Id="rId335" Type="http://schemas.openxmlformats.org/officeDocument/2006/relationships/image" Target="../media/image335.png"/><Relationship Id="rId542" Type="http://schemas.openxmlformats.org/officeDocument/2006/relationships/image" Target="../media/image542.jpeg"/><Relationship Id="rId987" Type="http://schemas.openxmlformats.org/officeDocument/2006/relationships/image" Target="../media/image987.png"/><Relationship Id="rId1172" Type="http://schemas.openxmlformats.org/officeDocument/2006/relationships/image" Target="../media/image1172.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92" Type="http://schemas.openxmlformats.org/officeDocument/2006/relationships/image" Target="../media/image192.jpeg"/><Relationship Id="rId497" Type="http://schemas.openxmlformats.org/officeDocument/2006/relationships/image" Target="../media/image497.jpeg"/><Relationship Id="rId357" Type="http://schemas.openxmlformats.org/officeDocument/2006/relationships/image" Target="../media/image357.jpeg"/><Relationship Id="rId1194" Type="http://schemas.openxmlformats.org/officeDocument/2006/relationships/image" Target="../media/image119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png"/><Relationship Id="rId424" Type="http://schemas.openxmlformats.org/officeDocument/2006/relationships/image" Target="../media/image424.pn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281" Type="http://schemas.openxmlformats.org/officeDocument/2006/relationships/image" Target="../media/image281.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pn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720" Type="http://schemas.openxmlformats.org/officeDocument/2006/relationships/image" Target="../media/image720.jpeg"/><Relationship Id="rId818" Type="http://schemas.openxmlformats.org/officeDocument/2006/relationships/image" Target="../media/image818.gif"/><Relationship Id="rId1003" Type="http://schemas.openxmlformats.org/officeDocument/2006/relationships/image" Target="../media/image1003.jpeg"/><Relationship Id="rId1210" Type="http://schemas.openxmlformats.org/officeDocument/2006/relationships/image" Target="../media/image1210.jpeg"/><Relationship Id="rId14" Type="http://schemas.openxmlformats.org/officeDocument/2006/relationships/image" Target="../media/image14.jpeg"/><Relationship Id="rId163" Type="http://schemas.openxmlformats.org/officeDocument/2006/relationships/image" Target="../media/image163.jpeg"/><Relationship Id="rId370" Type="http://schemas.openxmlformats.org/officeDocument/2006/relationships/image" Target="../media/image370.jpeg"/><Relationship Id="rId230" Type="http://schemas.openxmlformats.org/officeDocument/2006/relationships/image" Target="../media/image230.jpeg"/><Relationship Id="rId468" Type="http://schemas.openxmlformats.org/officeDocument/2006/relationships/image" Target="../media/image468.png"/><Relationship Id="rId675" Type="http://schemas.openxmlformats.org/officeDocument/2006/relationships/image" Target="../media/image675.png"/><Relationship Id="rId882" Type="http://schemas.openxmlformats.org/officeDocument/2006/relationships/image" Target="../media/image882.jpeg"/><Relationship Id="rId1098" Type="http://schemas.openxmlformats.org/officeDocument/2006/relationships/image" Target="../media/image1098.jpeg"/><Relationship Id="rId328" Type="http://schemas.openxmlformats.org/officeDocument/2006/relationships/image" Target="../media/image328.pn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602" Type="http://schemas.openxmlformats.org/officeDocument/2006/relationships/image" Target="../media/image602.png"/><Relationship Id="rId1025" Type="http://schemas.openxmlformats.org/officeDocument/2006/relationships/image" Target="../media/image1025.jpeg"/><Relationship Id="rId1232" Type="http://schemas.openxmlformats.org/officeDocument/2006/relationships/image" Target="../media/image1232.jpeg"/><Relationship Id="rId907" Type="http://schemas.openxmlformats.org/officeDocument/2006/relationships/image" Target="../media/image907.gif"/><Relationship Id="rId36" Type="http://schemas.openxmlformats.org/officeDocument/2006/relationships/image" Target="../media/image36.jpeg"/><Relationship Id="rId185" Type="http://schemas.openxmlformats.org/officeDocument/2006/relationships/image" Target="../media/image185.jpeg"/><Relationship Id="rId392" Type="http://schemas.openxmlformats.org/officeDocument/2006/relationships/image" Target="../media/image392.jpeg"/><Relationship Id="rId697" Type="http://schemas.openxmlformats.org/officeDocument/2006/relationships/image" Target="../media/image697.jpeg"/><Relationship Id="rId252" Type="http://schemas.openxmlformats.org/officeDocument/2006/relationships/image" Target="../media/image252.png"/><Relationship Id="rId1187" Type="http://schemas.openxmlformats.org/officeDocument/2006/relationships/image" Target="../media/image118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417" Type="http://schemas.openxmlformats.org/officeDocument/2006/relationships/image" Target="../media/image417.pn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274" Type="http://schemas.openxmlformats.org/officeDocument/2006/relationships/image" Target="../media/image274.png"/><Relationship Id="rId481" Type="http://schemas.openxmlformats.org/officeDocument/2006/relationships/image" Target="../media/image481.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pn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713" Type="http://schemas.openxmlformats.org/officeDocument/2006/relationships/image" Target="../media/image713.png"/><Relationship Id="rId920" Type="http://schemas.openxmlformats.org/officeDocument/2006/relationships/image" Target="../media/image920.jpeg"/><Relationship Id="rId1203" Type="http://schemas.openxmlformats.org/officeDocument/2006/relationships/image" Target="../media/image1203.jpeg"/><Relationship Id="rId296" Type="http://schemas.openxmlformats.org/officeDocument/2006/relationships/image" Target="../media/image296.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pn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528" Type="http://schemas.openxmlformats.org/officeDocument/2006/relationships/image" Target="../media/image528.png"/><Relationship Id="rId735" Type="http://schemas.openxmlformats.org/officeDocument/2006/relationships/image" Target="../media/image735.png"/><Relationship Id="rId942" Type="http://schemas.openxmlformats.org/officeDocument/2006/relationships/image" Target="../media/image942.jpeg"/><Relationship Id="rId1158" Type="http://schemas.openxmlformats.org/officeDocument/2006/relationships/image" Target="../media/image1158.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802" Type="http://schemas.openxmlformats.org/officeDocument/2006/relationships/image" Target="../media/image802.jpeg"/><Relationship Id="rId29" Type="http://schemas.openxmlformats.org/officeDocument/2006/relationships/image" Target="../media/image29.jpeg"/><Relationship Id="rId178" Type="http://schemas.openxmlformats.org/officeDocument/2006/relationships/image" Target="../media/image178.jpeg"/><Relationship Id="rId385" Type="http://schemas.openxmlformats.org/officeDocument/2006/relationships/image" Target="../media/image385.jpeg"/><Relationship Id="rId592" Type="http://schemas.openxmlformats.org/officeDocument/2006/relationships/image" Target="../media/image592.jpeg"/><Relationship Id="rId245" Type="http://schemas.openxmlformats.org/officeDocument/2006/relationships/image" Target="../media/image245.pn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1107" Type="http://schemas.openxmlformats.org/officeDocument/2006/relationships/image" Target="../media/image1107.jpeg"/><Relationship Id="rId20" Type="http://schemas.openxmlformats.org/officeDocument/2006/relationships/image" Target="../media/image20.jpeg"/><Relationship Id="rId267" Type="http://schemas.openxmlformats.org/officeDocument/2006/relationships/image" Target="../media/image267.jpeg"/><Relationship Id="rId474" Type="http://schemas.openxmlformats.org/officeDocument/2006/relationships/image" Target="../media/image474.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86" Type="http://schemas.openxmlformats.org/officeDocument/2006/relationships/image" Target="../media/image986.jpeg"/><Relationship Id="rId334" Type="http://schemas.openxmlformats.org/officeDocument/2006/relationships/image" Target="../media/image334.pn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pn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png"/><Relationship Id="rId496" Type="http://schemas.openxmlformats.org/officeDocument/2006/relationships/image" Target="../media/image496.jpeg"/><Relationship Id="rId717" Type="http://schemas.openxmlformats.org/officeDocument/2006/relationships/image" Target="../media/image717.pn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pn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pn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pn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pn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pn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png"/><Relationship Id="rId291" Type="http://schemas.openxmlformats.org/officeDocument/2006/relationships/image" Target="../media/image291.jpeg"/><Relationship Id="rId305" Type="http://schemas.openxmlformats.org/officeDocument/2006/relationships/image" Target="../media/image305.pn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pn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png"/><Relationship Id="rId523" Type="http://schemas.openxmlformats.org/officeDocument/2006/relationships/image" Target="../media/image523.jpeg"/><Relationship Id="rId968" Type="http://schemas.openxmlformats.org/officeDocument/2006/relationships/image" Target="../media/image968.pn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pn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674" Type="http://schemas.openxmlformats.org/officeDocument/2006/relationships/image" Target="../media/image674.pn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png"/><Relationship Id="rId534" Type="http://schemas.openxmlformats.org/officeDocument/2006/relationships/image" Target="../media/image534.jpeg"/><Relationship Id="rId741" Type="http://schemas.openxmlformats.org/officeDocument/2006/relationships/image" Target="../media/image741.pn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pn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pn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pn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pn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pn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pn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pn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92.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png"/><Relationship Id="rId1068" Type="http://schemas.openxmlformats.org/officeDocument/2006/relationships/image" Target="../media/image1068.jpeg"/><Relationship Id="rId1275" Type="http://schemas.openxmlformats.org/officeDocument/2006/relationships/image" Target="../media/image1275.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png"/><Relationship Id="rId1135" Type="http://schemas.openxmlformats.org/officeDocument/2006/relationships/image" Target="../media/image1135.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png"/><Relationship Id="rId1202" Type="http://schemas.openxmlformats.org/officeDocument/2006/relationships/image" Target="../media/image1202.jpeg"/><Relationship Id="rId351" Type="http://schemas.openxmlformats.org/officeDocument/2006/relationships/image" Target="../media/image351.pn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9.jpeg"/><Relationship Id="rId211" Type="http://schemas.openxmlformats.org/officeDocument/2006/relationships/image" Target="../media/image211.jpeg"/><Relationship Id="rId295" Type="http://schemas.openxmlformats.org/officeDocument/2006/relationships/image" Target="../media/image295.jpeg"/><Relationship Id="rId309" Type="http://schemas.openxmlformats.org/officeDocument/2006/relationships/image" Target="../media/image309.png"/><Relationship Id="rId516" Type="http://schemas.openxmlformats.org/officeDocument/2006/relationships/image" Target="../media/image516.jpeg"/><Relationship Id="rId1146" Type="http://schemas.openxmlformats.org/officeDocument/2006/relationships/image" Target="../media/image1146.jpeg"/><Relationship Id="rId723" Type="http://schemas.openxmlformats.org/officeDocument/2006/relationships/image" Target="../media/image723.png"/><Relationship Id="rId930" Type="http://schemas.openxmlformats.org/officeDocument/2006/relationships/image" Target="../media/image930.jpeg"/><Relationship Id="rId1006" Type="http://schemas.openxmlformats.org/officeDocument/2006/relationships/image" Target="../media/image1006.jpeg"/><Relationship Id="rId155" Type="http://schemas.openxmlformats.org/officeDocument/2006/relationships/image" Target="../media/image155.jpeg"/><Relationship Id="rId362" Type="http://schemas.openxmlformats.org/officeDocument/2006/relationships/image" Target="../media/image362.jpeg"/><Relationship Id="rId1213" Type="http://schemas.openxmlformats.org/officeDocument/2006/relationships/image" Target="../media/image1213.jpeg"/><Relationship Id="rId222" Type="http://schemas.openxmlformats.org/officeDocument/2006/relationships/image" Target="../media/image222.png"/><Relationship Id="rId667" Type="http://schemas.openxmlformats.org/officeDocument/2006/relationships/image" Target="../media/image667.jpeg"/><Relationship Id="rId874" Type="http://schemas.openxmlformats.org/officeDocument/2006/relationships/image" Target="../media/image874.jpeg"/><Relationship Id="rId17" Type="http://schemas.openxmlformats.org/officeDocument/2006/relationships/image" Target="../media/image17.jpeg"/><Relationship Id="rId527" Type="http://schemas.openxmlformats.org/officeDocument/2006/relationships/image" Target="../media/image527.jpeg"/><Relationship Id="rId734" Type="http://schemas.openxmlformats.org/officeDocument/2006/relationships/image" Target="../media/image734.jpeg"/><Relationship Id="rId941" Type="http://schemas.openxmlformats.org/officeDocument/2006/relationships/image" Target="../media/image941.jpeg"/><Relationship Id="rId1157" Type="http://schemas.openxmlformats.org/officeDocument/2006/relationships/image" Target="../media/image1157.jpeg"/><Relationship Id="rId70" Type="http://schemas.openxmlformats.org/officeDocument/2006/relationships/image" Target="../media/image70.jpeg"/><Relationship Id="rId166" Type="http://schemas.openxmlformats.org/officeDocument/2006/relationships/image" Target="../media/image166.jpeg"/><Relationship Id="rId373" Type="http://schemas.openxmlformats.org/officeDocument/2006/relationships/image" Target="../media/image373.jpeg"/><Relationship Id="rId580" Type="http://schemas.openxmlformats.org/officeDocument/2006/relationships/image" Target="../media/image580.jpeg"/><Relationship Id="rId801" Type="http://schemas.openxmlformats.org/officeDocument/2006/relationships/image" Target="../media/image801.jpeg"/><Relationship Id="rId1017" Type="http://schemas.openxmlformats.org/officeDocument/2006/relationships/image" Target="../media/image1017.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png"/><Relationship Id="rId440" Type="http://schemas.openxmlformats.org/officeDocument/2006/relationships/image" Target="../media/image440.jpeg"/><Relationship Id="rId678" Type="http://schemas.openxmlformats.org/officeDocument/2006/relationships/image" Target="../media/image678.jpeg"/><Relationship Id="rId885" Type="http://schemas.openxmlformats.org/officeDocument/2006/relationships/image" Target="../media/image885.jpeg"/><Relationship Id="rId1070" Type="http://schemas.openxmlformats.org/officeDocument/2006/relationships/image" Target="../media/image1070.jpeg"/><Relationship Id="rId28" Type="http://schemas.openxmlformats.org/officeDocument/2006/relationships/image" Target="../media/image28.jpeg"/><Relationship Id="rId300" Type="http://schemas.openxmlformats.org/officeDocument/2006/relationships/image" Target="../media/image300.png"/><Relationship Id="rId538" Type="http://schemas.openxmlformats.org/officeDocument/2006/relationships/image" Target="../media/image538.jpeg"/><Relationship Id="rId745" Type="http://schemas.openxmlformats.org/officeDocument/2006/relationships/image" Target="../media/image745.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77" Type="http://schemas.openxmlformats.org/officeDocument/2006/relationships/image" Target="../media/image177.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png"/><Relationship Id="rId812" Type="http://schemas.openxmlformats.org/officeDocument/2006/relationships/image" Target="../media/image812.jpeg"/><Relationship Id="rId1028" Type="http://schemas.openxmlformats.org/officeDocument/2006/relationships/image" Target="../media/image1028.jpeg"/><Relationship Id="rId1235" Type="http://schemas.openxmlformats.org/officeDocument/2006/relationships/image" Target="../media/image1235.jpeg"/><Relationship Id="rId244" Type="http://schemas.openxmlformats.org/officeDocument/2006/relationships/image" Target="../media/image244.png"/><Relationship Id="rId689" Type="http://schemas.openxmlformats.org/officeDocument/2006/relationships/image" Target="../media/image689.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451" Type="http://schemas.openxmlformats.org/officeDocument/2006/relationships/image" Target="../media/image451.jpeg"/><Relationship Id="rId549" Type="http://schemas.openxmlformats.org/officeDocument/2006/relationships/image" Target="../media/image549.jpeg"/><Relationship Id="rId756" Type="http://schemas.openxmlformats.org/officeDocument/2006/relationships/image" Target="../media/image756.jpeg"/><Relationship Id="rId1179" Type="http://schemas.openxmlformats.org/officeDocument/2006/relationships/image" Target="../media/image1179.jpeg"/><Relationship Id="rId104" Type="http://schemas.openxmlformats.org/officeDocument/2006/relationships/image" Target="../media/image104.jpeg"/><Relationship Id="rId188" Type="http://schemas.openxmlformats.org/officeDocument/2006/relationships/image" Target="../media/image188.jpeg"/><Relationship Id="rId311" Type="http://schemas.openxmlformats.org/officeDocument/2006/relationships/image" Target="../media/image311.png"/><Relationship Id="rId395" Type="http://schemas.openxmlformats.org/officeDocument/2006/relationships/image" Target="../media/image395.jpeg"/><Relationship Id="rId409" Type="http://schemas.openxmlformats.org/officeDocument/2006/relationships/image" Target="../media/image409.jpeg"/><Relationship Id="rId963" Type="http://schemas.openxmlformats.org/officeDocument/2006/relationships/image" Target="../media/image963.jpeg"/><Relationship Id="rId1039" Type="http://schemas.openxmlformats.org/officeDocument/2006/relationships/image" Target="../media/image1039.jpeg"/><Relationship Id="rId1246" Type="http://schemas.openxmlformats.org/officeDocument/2006/relationships/image" Target="../media/image1246.jpeg"/><Relationship Id="rId92" Type="http://schemas.openxmlformats.org/officeDocument/2006/relationships/image" Target="../media/image92.jpeg"/><Relationship Id="rId616" Type="http://schemas.openxmlformats.org/officeDocument/2006/relationships/image" Target="../media/image616.jpeg"/><Relationship Id="rId823" Type="http://schemas.openxmlformats.org/officeDocument/2006/relationships/image" Target="../media/image823.png"/><Relationship Id="rId255" Type="http://schemas.openxmlformats.org/officeDocument/2006/relationships/image" Target="../media/image255.png"/><Relationship Id="rId462" Type="http://schemas.openxmlformats.org/officeDocument/2006/relationships/image" Target="../media/image462.jpeg"/><Relationship Id="rId1092" Type="http://schemas.openxmlformats.org/officeDocument/2006/relationships/image" Target="../media/image1092.jpeg"/><Relationship Id="rId1106" Type="http://schemas.openxmlformats.org/officeDocument/2006/relationships/image" Target="../media/image1106.jpeg"/><Relationship Id="rId115" Type="http://schemas.openxmlformats.org/officeDocument/2006/relationships/image" Target="../media/image115.jpeg"/><Relationship Id="rId322" Type="http://schemas.openxmlformats.org/officeDocument/2006/relationships/image" Target="../media/image322.png"/><Relationship Id="rId767" Type="http://schemas.openxmlformats.org/officeDocument/2006/relationships/image" Target="../media/image767.jpeg"/><Relationship Id="rId974" Type="http://schemas.openxmlformats.org/officeDocument/2006/relationships/image" Target="../media/image974.jpeg"/><Relationship Id="rId199" Type="http://schemas.openxmlformats.org/officeDocument/2006/relationships/image" Target="../media/image199.jpeg"/><Relationship Id="rId627" Type="http://schemas.openxmlformats.org/officeDocument/2006/relationships/image" Target="../media/image627.jpeg"/><Relationship Id="rId834" Type="http://schemas.openxmlformats.org/officeDocument/2006/relationships/image" Target="../media/image834.jpeg"/><Relationship Id="rId1257" Type="http://schemas.openxmlformats.org/officeDocument/2006/relationships/image" Target="../media/image1257.jpeg"/><Relationship Id="rId266" Type="http://schemas.openxmlformats.org/officeDocument/2006/relationships/image" Target="../media/image266.png"/><Relationship Id="rId473" Type="http://schemas.openxmlformats.org/officeDocument/2006/relationships/image" Target="../media/image473.jpeg"/><Relationship Id="rId680" Type="http://schemas.openxmlformats.org/officeDocument/2006/relationships/image" Target="../media/image680.jpeg"/><Relationship Id="rId901" Type="http://schemas.openxmlformats.org/officeDocument/2006/relationships/image" Target="../media/image901.jpeg"/><Relationship Id="rId1117" Type="http://schemas.openxmlformats.org/officeDocument/2006/relationships/image" Target="../media/image1117.png"/><Relationship Id="rId30" Type="http://schemas.openxmlformats.org/officeDocument/2006/relationships/image" Target="../media/image30.jpeg"/><Relationship Id="rId126" Type="http://schemas.openxmlformats.org/officeDocument/2006/relationships/image" Target="../media/image126.jpeg"/><Relationship Id="rId333" Type="http://schemas.openxmlformats.org/officeDocument/2006/relationships/image" Target="../media/image333.png"/><Relationship Id="rId540" Type="http://schemas.openxmlformats.org/officeDocument/2006/relationships/image" Target="../media/image540.jpeg"/><Relationship Id="rId778" Type="http://schemas.openxmlformats.org/officeDocument/2006/relationships/image" Target="../media/image778.jpeg"/><Relationship Id="rId985" Type="http://schemas.openxmlformats.org/officeDocument/2006/relationships/image" Target="../media/image985.jpeg"/><Relationship Id="rId1170" Type="http://schemas.openxmlformats.org/officeDocument/2006/relationships/image" Target="../media/image1170.jpeg"/><Relationship Id="rId638" Type="http://schemas.openxmlformats.org/officeDocument/2006/relationships/image" Target="../media/image638.jpeg"/><Relationship Id="rId845" Type="http://schemas.openxmlformats.org/officeDocument/2006/relationships/image" Target="../media/image845.jpeg"/><Relationship Id="rId1030" Type="http://schemas.openxmlformats.org/officeDocument/2006/relationships/image" Target="../media/image1030.jpeg"/><Relationship Id="rId1268" Type="http://schemas.openxmlformats.org/officeDocument/2006/relationships/image" Target="../media/image1268.jpeg"/><Relationship Id="rId277" Type="http://schemas.openxmlformats.org/officeDocument/2006/relationships/image" Target="../media/image277.png"/><Relationship Id="rId400" Type="http://schemas.openxmlformats.org/officeDocument/2006/relationships/image" Target="../media/image400.jpeg"/><Relationship Id="rId484" Type="http://schemas.openxmlformats.org/officeDocument/2006/relationships/image" Target="../media/image484.jpeg"/><Relationship Id="rId705" Type="http://schemas.openxmlformats.org/officeDocument/2006/relationships/image" Target="../media/image705.png"/><Relationship Id="rId1128" Type="http://schemas.openxmlformats.org/officeDocument/2006/relationships/image" Target="../media/image1128.jpeg"/><Relationship Id="rId137" Type="http://schemas.openxmlformats.org/officeDocument/2006/relationships/image" Target="../media/image137.jpeg"/><Relationship Id="rId344" Type="http://schemas.openxmlformats.org/officeDocument/2006/relationships/image" Target="../media/image344.jpeg"/><Relationship Id="rId691" Type="http://schemas.openxmlformats.org/officeDocument/2006/relationships/image" Target="../media/image691.jpeg"/><Relationship Id="rId789" Type="http://schemas.openxmlformats.org/officeDocument/2006/relationships/image" Target="../media/image789.jpeg"/><Relationship Id="rId912" Type="http://schemas.openxmlformats.org/officeDocument/2006/relationships/image" Target="../media/image912.jpeg"/><Relationship Id="rId996" Type="http://schemas.openxmlformats.org/officeDocument/2006/relationships/image" Target="../media/image996.jpeg"/><Relationship Id="rId41" Type="http://schemas.openxmlformats.org/officeDocument/2006/relationships/image" Target="../media/image41.jpeg"/><Relationship Id="rId551" Type="http://schemas.openxmlformats.org/officeDocument/2006/relationships/image" Target="../media/image551.jpeg"/><Relationship Id="rId649" Type="http://schemas.openxmlformats.org/officeDocument/2006/relationships/image" Target="../media/image649.jpeg"/><Relationship Id="rId856" Type="http://schemas.openxmlformats.org/officeDocument/2006/relationships/image" Target="../media/image856.jpeg"/><Relationship Id="rId1181" Type="http://schemas.openxmlformats.org/officeDocument/2006/relationships/image" Target="../media/image1181.jpeg"/><Relationship Id="rId1279" Type="http://schemas.openxmlformats.org/officeDocument/2006/relationships/image" Target="../media/image1279.jpg"/><Relationship Id="rId190" Type="http://schemas.openxmlformats.org/officeDocument/2006/relationships/image" Target="../media/image190.jpeg"/><Relationship Id="rId204" Type="http://schemas.openxmlformats.org/officeDocument/2006/relationships/image" Target="../media/image204.jpeg"/><Relationship Id="rId288" Type="http://schemas.openxmlformats.org/officeDocument/2006/relationships/image" Target="../media/image288.jpeg"/><Relationship Id="rId411" Type="http://schemas.openxmlformats.org/officeDocument/2006/relationships/image" Target="../media/image411.jpeg"/><Relationship Id="rId509" Type="http://schemas.openxmlformats.org/officeDocument/2006/relationships/image" Target="../media/image509.jpeg"/><Relationship Id="rId1041" Type="http://schemas.openxmlformats.org/officeDocument/2006/relationships/image" Target="../media/image1041.jpeg"/><Relationship Id="rId1139" Type="http://schemas.openxmlformats.org/officeDocument/2006/relationships/image" Target="../media/image1139.jpeg"/><Relationship Id="rId495" Type="http://schemas.openxmlformats.org/officeDocument/2006/relationships/image" Target="../media/image495.jpeg"/><Relationship Id="rId716" Type="http://schemas.openxmlformats.org/officeDocument/2006/relationships/image" Target="../media/image716.jpeg"/><Relationship Id="rId923" Type="http://schemas.openxmlformats.org/officeDocument/2006/relationships/image" Target="../media/image923.jpeg"/><Relationship Id="rId52" Type="http://schemas.openxmlformats.org/officeDocument/2006/relationships/image" Target="../media/image52.jpeg"/><Relationship Id="rId148" Type="http://schemas.openxmlformats.org/officeDocument/2006/relationships/image" Target="../media/image148.jpeg"/><Relationship Id="rId355" Type="http://schemas.openxmlformats.org/officeDocument/2006/relationships/image" Target="../media/image355.png"/><Relationship Id="rId562" Type="http://schemas.openxmlformats.org/officeDocument/2006/relationships/image" Target="../media/image562.jpeg"/><Relationship Id="rId1192" Type="http://schemas.openxmlformats.org/officeDocument/2006/relationships/image" Target="../media/image1192.jpeg"/><Relationship Id="rId1206" Type="http://schemas.openxmlformats.org/officeDocument/2006/relationships/image" Target="../media/image1206.jpeg"/><Relationship Id="rId215" Type="http://schemas.openxmlformats.org/officeDocument/2006/relationships/image" Target="../media/image215.jpeg"/><Relationship Id="rId422" Type="http://schemas.openxmlformats.org/officeDocument/2006/relationships/image" Target="../media/image422.png"/><Relationship Id="rId867" Type="http://schemas.openxmlformats.org/officeDocument/2006/relationships/image" Target="../media/image867.jpeg"/><Relationship Id="rId1052" Type="http://schemas.openxmlformats.org/officeDocument/2006/relationships/image" Target="../media/image1052.jpeg"/><Relationship Id="rId299" Type="http://schemas.openxmlformats.org/officeDocument/2006/relationships/image" Target="../media/image299.jpeg"/><Relationship Id="rId727" Type="http://schemas.openxmlformats.org/officeDocument/2006/relationships/image" Target="../media/image727.pn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pn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png"/><Relationship Id="rId749" Type="http://schemas.openxmlformats.org/officeDocument/2006/relationships/image" Target="../media/image749.jpeg"/><Relationship Id="rId1281" Type="http://schemas.openxmlformats.org/officeDocument/2006/relationships/image" Target="../media/image1281.jpeg"/><Relationship Id="rId290" Type="http://schemas.openxmlformats.org/officeDocument/2006/relationships/image" Target="../media/image290.jpeg"/><Relationship Id="rId304" Type="http://schemas.openxmlformats.org/officeDocument/2006/relationships/image" Target="../media/image304.pn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pn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pn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pn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pn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pn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pn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pn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pn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pn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pn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pn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pn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pn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pn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pn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pn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pn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pn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pn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pn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png"/><Relationship Id="rId1091" Type="http://schemas.openxmlformats.org/officeDocument/2006/relationships/image" Target="../media/image1091.jpeg"/><Relationship Id="rId1105" Type="http://schemas.openxmlformats.org/officeDocument/2006/relationships/image" Target="../media/image1105.pn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png"/><Relationship Id="rId419" Type="http://schemas.openxmlformats.org/officeDocument/2006/relationships/image" Target="../media/image419.pn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pn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pn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pn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pn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png"/><Relationship Id="rId855" Type="http://schemas.openxmlformats.org/officeDocument/2006/relationships/image" Target="../media/image855.jpeg"/><Relationship Id="rId1040" Type="http://schemas.openxmlformats.org/officeDocument/2006/relationships/image" Target="../media/image1040.png"/><Relationship Id="rId1278" Type="http://schemas.openxmlformats.org/officeDocument/2006/relationships/image" Target="../media/image1278.jpeg"/><Relationship Id="rId287" Type="http://schemas.openxmlformats.org/officeDocument/2006/relationships/image" Target="../media/image287.pn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pn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pn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png"/><Relationship Id="rId421" Type="http://schemas.openxmlformats.org/officeDocument/2006/relationships/image" Target="../media/image421.pn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pn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pn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pn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pn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pn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pn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pn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png"/><Relationship Id="rId465" Type="http://schemas.openxmlformats.org/officeDocument/2006/relationships/image" Target="../media/image465.jpeg"/><Relationship Id="rId672" Type="http://schemas.openxmlformats.org/officeDocument/2006/relationships/image" Target="../media/image672.pn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pn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png"/><Relationship Id="rId694" Type="http://schemas.openxmlformats.org/officeDocument/2006/relationships/image" Target="../media/image694.jpeg"/><Relationship Id="rId708" Type="http://schemas.openxmlformats.org/officeDocument/2006/relationships/image" Target="../media/image708.pn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png"/><Relationship Id="rId999" Type="http://schemas.openxmlformats.org/officeDocument/2006/relationships/image" Target="../media/image999.jpeg"/><Relationship Id="rId1100" Type="http://schemas.openxmlformats.org/officeDocument/2006/relationships/image" Target="../media/image1100.pn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pn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png"/><Relationship Id="rId260" Type="http://schemas.openxmlformats.org/officeDocument/2006/relationships/image" Target="../media/image260.jpeg"/><Relationship Id="rId719" Type="http://schemas.openxmlformats.org/officeDocument/2006/relationships/image" Target="../media/image719.pn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pn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pn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png"/><Relationship Id="rId587" Type="http://schemas.openxmlformats.org/officeDocument/2006/relationships/image" Target="../media/image587.jpeg"/><Relationship Id="rId710" Type="http://schemas.openxmlformats.org/officeDocument/2006/relationships/image" Target="../media/image710.png"/><Relationship Id="rId808" Type="http://schemas.openxmlformats.org/officeDocument/2006/relationships/image" Target="../media/image808.pn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pn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pn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png"/><Relationship Id="rId1144" Type="http://schemas.openxmlformats.org/officeDocument/2006/relationships/image" Target="../media/image11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5" Type="http://schemas.openxmlformats.org/officeDocument/2006/relationships/image" Target="../media/image15.jpeg"/><Relationship Id="rId318" Type="http://schemas.openxmlformats.org/officeDocument/2006/relationships/image" Target="../media/image318.pn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pn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png"/><Relationship Id="rId536" Type="http://schemas.openxmlformats.org/officeDocument/2006/relationships/image" Target="../media/image536.jpeg"/><Relationship Id="rId1166" Type="http://schemas.openxmlformats.org/officeDocument/2006/relationships/image" Target="../media/image1166.jpeg"/><Relationship Id="rId175" Type="http://schemas.openxmlformats.org/officeDocument/2006/relationships/image" Target="../media/image175.png"/><Relationship Id="rId743" Type="http://schemas.openxmlformats.org/officeDocument/2006/relationships/image" Target="../media/image743.jpeg"/><Relationship Id="rId950" Type="http://schemas.openxmlformats.org/officeDocument/2006/relationships/image" Target="../media/image950.jpeg"/><Relationship Id="rId1026" Type="http://schemas.openxmlformats.org/officeDocument/2006/relationships/image" Target="../media/image1026.jpeg"/><Relationship Id="rId382" Type="http://schemas.openxmlformats.org/officeDocument/2006/relationships/image" Target="../media/image382.jpeg"/><Relationship Id="rId603" Type="http://schemas.openxmlformats.org/officeDocument/2006/relationships/image" Target="../media/image603.pn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33.jpeg"/><Relationship Id="rId242" Type="http://schemas.openxmlformats.org/officeDocument/2006/relationships/image" Target="../media/image242.png"/><Relationship Id="rId894" Type="http://schemas.openxmlformats.org/officeDocument/2006/relationships/image" Target="../media/image894.png"/><Relationship Id="rId1177" Type="http://schemas.openxmlformats.org/officeDocument/2006/relationships/image" Target="../media/image1177.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61.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7.png"/><Relationship Id="rId1244" Type="http://schemas.openxmlformats.org/officeDocument/2006/relationships/image" Target="../media/image1244.jpeg"/><Relationship Id="rId253" Type="http://schemas.openxmlformats.org/officeDocument/2006/relationships/image" Target="../media/image253.jpeg"/><Relationship Id="rId460" Type="http://schemas.openxmlformats.org/officeDocument/2006/relationships/image" Target="../media/image460.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pn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png"/><Relationship Id="rId558" Type="http://schemas.openxmlformats.org/officeDocument/2006/relationships/image" Target="../media/image558.jpeg"/><Relationship Id="rId765" Type="http://schemas.openxmlformats.org/officeDocument/2006/relationships/image" Target="../media/image765.jpeg"/><Relationship Id="rId972" Type="http://schemas.openxmlformats.org/officeDocument/2006/relationships/image" Target="../media/image972.jpeg"/><Relationship Id="rId1188" Type="http://schemas.openxmlformats.org/officeDocument/2006/relationships/image" Target="../media/image1188.jpeg"/><Relationship Id="rId197" Type="http://schemas.openxmlformats.org/officeDocument/2006/relationships/image" Target="../media/image197.jpeg"/><Relationship Id="rId418" Type="http://schemas.openxmlformats.org/officeDocument/2006/relationships/image" Target="../media/image418.pn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55" Type="http://schemas.openxmlformats.org/officeDocument/2006/relationships/image" Target="../media/image1255.jpeg"/><Relationship Id="rId264" Type="http://schemas.openxmlformats.org/officeDocument/2006/relationships/image" Target="../media/image264.jpeg"/><Relationship Id="rId471" Type="http://schemas.openxmlformats.org/officeDocument/2006/relationships/image" Target="../media/image471.jpeg"/><Relationship Id="rId1115" Type="http://schemas.openxmlformats.org/officeDocument/2006/relationships/image" Target="../media/image1115.jpeg"/><Relationship Id="rId59" Type="http://schemas.openxmlformats.org/officeDocument/2006/relationships/image" Target="../media/image59.jpeg"/><Relationship Id="rId124" Type="http://schemas.openxmlformats.org/officeDocument/2006/relationships/image" Target="../media/image124.jpeg"/><Relationship Id="rId569" Type="http://schemas.openxmlformats.org/officeDocument/2006/relationships/image" Target="../media/image569.jpeg"/><Relationship Id="rId776" Type="http://schemas.openxmlformats.org/officeDocument/2006/relationships/image" Target="../media/image776.jpeg"/><Relationship Id="rId983" Type="http://schemas.openxmlformats.org/officeDocument/2006/relationships/image" Target="../media/image983.jpeg"/><Relationship Id="rId1199" Type="http://schemas.openxmlformats.org/officeDocument/2006/relationships/image" Target="../media/image1199.jpeg"/><Relationship Id="rId331" Type="http://schemas.openxmlformats.org/officeDocument/2006/relationships/image" Target="../media/image331.jpeg"/><Relationship Id="rId429" Type="http://schemas.openxmlformats.org/officeDocument/2006/relationships/image" Target="../media/image429.png"/><Relationship Id="rId636" Type="http://schemas.openxmlformats.org/officeDocument/2006/relationships/image" Target="../media/image636.jpeg"/><Relationship Id="rId1059" Type="http://schemas.openxmlformats.org/officeDocument/2006/relationships/image" Target="../media/image1059.jpeg"/><Relationship Id="rId1266" Type="http://schemas.openxmlformats.org/officeDocument/2006/relationships/image" Target="../media/image1266.jpeg"/><Relationship Id="rId843" Type="http://schemas.openxmlformats.org/officeDocument/2006/relationships/image" Target="../media/image843.jpeg"/><Relationship Id="rId1126" Type="http://schemas.openxmlformats.org/officeDocument/2006/relationships/image" Target="../media/image1126.jpeg"/><Relationship Id="rId275" Type="http://schemas.openxmlformats.org/officeDocument/2006/relationships/image" Target="../media/image275.jpeg"/><Relationship Id="rId482" Type="http://schemas.openxmlformats.org/officeDocument/2006/relationships/image" Target="../media/image482.jpeg"/><Relationship Id="rId703" Type="http://schemas.openxmlformats.org/officeDocument/2006/relationships/image" Target="../media/image703.png"/><Relationship Id="rId910" Type="http://schemas.openxmlformats.org/officeDocument/2006/relationships/image" Target="../media/image910.jpeg"/><Relationship Id="rId135" Type="http://schemas.openxmlformats.org/officeDocument/2006/relationships/image" Target="../media/image135.jpeg"/><Relationship Id="rId342" Type="http://schemas.openxmlformats.org/officeDocument/2006/relationships/image" Target="../media/image342.png"/><Relationship Id="rId787" Type="http://schemas.openxmlformats.org/officeDocument/2006/relationships/image" Target="../media/image787.jpeg"/><Relationship Id="rId994" Type="http://schemas.openxmlformats.org/officeDocument/2006/relationships/image" Target="../media/image994.jpeg"/><Relationship Id="rId202" Type="http://schemas.openxmlformats.org/officeDocument/2006/relationships/image" Target="../media/image202.jpeg"/><Relationship Id="rId647" Type="http://schemas.openxmlformats.org/officeDocument/2006/relationships/image" Target="../media/image647.png"/><Relationship Id="rId854" Type="http://schemas.openxmlformats.org/officeDocument/2006/relationships/image" Target="../media/image854.jpeg"/><Relationship Id="rId1277" Type="http://schemas.openxmlformats.org/officeDocument/2006/relationships/image" Target="../media/image1277.jpeg"/><Relationship Id="rId286" Type="http://schemas.openxmlformats.org/officeDocument/2006/relationships/image" Target="../media/image286.jpeg"/><Relationship Id="rId493" Type="http://schemas.openxmlformats.org/officeDocument/2006/relationships/image" Target="../media/image493.jpeg"/><Relationship Id="rId507" Type="http://schemas.openxmlformats.org/officeDocument/2006/relationships/image" Target="../media/image507.png"/><Relationship Id="rId714" Type="http://schemas.openxmlformats.org/officeDocument/2006/relationships/image" Target="../media/image714.png"/><Relationship Id="rId921" Type="http://schemas.openxmlformats.org/officeDocument/2006/relationships/image" Target="../media/image921.jpeg"/><Relationship Id="rId1137" Type="http://schemas.openxmlformats.org/officeDocument/2006/relationships/image" Target="../media/image1137.jpeg"/><Relationship Id="rId50" Type="http://schemas.openxmlformats.org/officeDocument/2006/relationships/image" Target="../media/image50.jpeg"/><Relationship Id="rId146" Type="http://schemas.openxmlformats.org/officeDocument/2006/relationships/image" Target="../media/image146.jpeg"/><Relationship Id="rId353" Type="http://schemas.openxmlformats.org/officeDocument/2006/relationships/image" Target="../media/image353.png"/><Relationship Id="rId560" Type="http://schemas.openxmlformats.org/officeDocument/2006/relationships/image" Target="../media/image560.jpeg"/><Relationship Id="rId798" Type="http://schemas.openxmlformats.org/officeDocument/2006/relationships/image" Target="../media/image798.jpeg"/><Relationship Id="rId1190" Type="http://schemas.openxmlformats.org/officeDocument/2006/relationships/image" Target="../media/image1190.jpeg"/><Relationship Id="rId1204" Type="http://schemas.openxmlformats.org/officeDocument/2006/relationships/image" Target="../media/image1204.jpeg"/><Relationship Id="rId213" Type="http://schemas.openxmlformats.org/officeDocument/2006/relationships/image" Target="../media/image213.jpeg"/><Relationship Id="rId420" Type="http://schemas.openxmlformats.org/officeDocument/2006/relationships/image" Target="../media/image420.png"/><Relationship Id="rId658" Type="http://schemas.openxmlformats.org/officeDocument/2006/relationships/image" Target="../media/image658.jpeg"/><Relationship Id="rId865" Type="http://schemas.openxmlformats.org/officeDocument/2006/relationships/image" Target="../media/image865.jpeg"/><Relationship Id="rId1050" Type="http://schemas.openxmlformats.org/officeDocument/2006/relationships/image" Target="../media/image1050.jpeg"/><Relationship Id="rId297" Type="http://schemas.openxmlformats.org/officeDocument/2006/relationships/image" Target="../media/image297.png"/><Relationship Id="rId518" Type="http://schemas.openxmlformats.org/officeDocument/2006/relationships/image" Target="../media/image518.jpeg"/><Relationship Id="rId725" Type="http://schemas.openxmlformats.org/officeDocument/2006/relationships/image" Target="../media/image725.png"/><Relationship Id="rId932" Type="http://schemas.openxmlformats.org/officeDocument/2006/relationships/image" Target="../media/image932.jpeg"/><Relationship Id="rId1148" Type="http://schemas.openxmlformats.org/officeDocument/2006/relationships/image" Target="../media/image1148.jpeg"/><Relationship Id="rId157" Type="http://schemas.openxmlformats.org/officeDocument/2006/relationships/image" Target="../media/image157.jpeg"/><Relationship Id="rId364" Type="http://schemas.openxmlformats.org/officeDocument/2006/relationships/image" Target="../media/image36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571" Type="http://schemas.openxmlformats.org/officeDocument/2006/relationships/image" Target="../media/image571.jpeg"/><Relationship Id="rId669" Type="http://schemas.openxmlformats.org/officeDocument/2006/relationships/image" Target="../media/image669.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431" Type="http://schemas.openxmlformats.org/officeDocument/2006/relationships/image" Target="../media/image431.png"/><Relationship Id="rId529" Type="http://schemas.openxmlformats.org/officeDocument/2006/relationships/image" Target="../media/image529.jpeg"/><Relationship Id="rId736" Type="http://schemas.openxmlformats.org/officeDocument/2006/relationships/image" Target="../media/image736.jpeg"/><Relationship Id="rId1061" Type="http://schemas.openxmlformats.org/officeDocument/2006/relationships/image" Target="../media/image1061.jpeg"/><Relationship Id="rId1159" Type="http://schemas.openxmlformats.org/officeDocument/2006/relationships/image" Target="../media/image1159.jpeg"/><Relationship Id="rId168" Type="http://schemas.openxmlformats.org/officeDocument/2006/relationships/image" Target="../media/image168.jpeg"/><Relationship Id="rId943" Type="http://schemas.openxmlformats.org/officeDocument/2006/relationships/image" Target="../media/image943.jpeg"/><Relationship Id="rId1019" Type="http://schemas.openxmlformats.org/officeDocument/2006/relationships/image" Target="../media/image1019.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803" Type="http://schemas.openxmlformats.org/officeDocument/2006/relationships/image" Target="../media/image803.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442" Type="http://schemas.openxmlformats.org/officeDocument/2006/relationships/image" Target="../media/image442.jpeg"/><Relationship Id="rId887" Type="http://schemas.openxmlformats.org/officeDocument/2006/relationships/image" Target="../media/image887.jpeg"/><Relationship Id="rId1072" Type="http://schemas.openxmlformats.org/officeDocument/2006/relationships/image" Target="../media/image1072.jpeg"/><Relationship Id="rId302" Type="http://schemas.openxmlformats.org/officeDocument/2006/relationships/image" Target="../media/image302.jpeg"/><Relationship Id="rId747" Type="http://schemas.openxmlformats.org/officeDocument/2006/relationships/image" Target="../media/image747.jpeg"/><Relationship Id="rId954" Type="http://schemas.openxmlformats.org/officeDocument/2006/relationships/image" Target="../media/image954.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93" Type="http://schemas.openxmlformats.org/officeDocument/2006/relationships/image" Target="../media/image593.jpeg"/><Relationship Id="rId607" Type="http://schemas.openxmlformats.org/officeDocument/2006/relationships/image" Target="../media/image607.png"/><Relationship Id="rId814" Type="http://schemas.openxmlformats.org/officeDocument/2006/relationships/image" Target="../media/image814.jpeg"/><Relationship Id="rId1237" Type="http://schemas.openxmlformats.org/officeDocument/2006/relationships/image" Target="../media/image1237.jpeg"/><Relationship Id="rId246" Type="http://schemas.openxmlformats.org/officeDocument/2006/relationships/image" Target="../media/image246.jpeg"/><Relationship Id="rId453" Type="http://schemas.openxmlformats.org/officeDocument/2006/relationships/image" Target="../media/image453.jpeg"/><Relationship Id="rId660" Type="http://schemas.openxmlformats.org/officeDocument/2006/relationships/image" Target="../media/image660.png"/><Relationship Id="rId898" Type="http://schemas.openxmlformats.org/officeDocument/2006/relationships/image" Target="../media/image898.jpeg"/><Relationship Id="rId1083" Type="http://schemas.openxmlformats.org/officeDocument/2006/relationships/image" Target="../media/image1083.jpeg"/><Relationship Id="rId106" Type="http://schemas.openxmlformats.org/officeDocument/2006/relationships/image" Target="../media/image106.jpeg"/><Relationship Id="rId313" Type="http://schemas.openxmlformats.org/officeDocument/2006/relationships/image" Target="../media/image313.jpeg"/><Relationship Id="rId758" Type="http://schemas.openxmlformats.org/officeDocument/2006/relationships/image" Target="../media/image758.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94" Type="http://schemas.openxmlformats.org/officeDocument/2006/relationships/image" Target="../media/image94.jpeg"/><Relationship Id="rId397" Type="http://schemas.openxmlformats.org/officeDocument/2006/relationships/image" Target="../media/image397.jpeg"/><Relationship Id="rId520" Type="http://schemas.openxmlformats.org/officeDocument/2006/relationships/image" Target="../media/image520.jpeg"/><Relationship Id="rId618" Type="http://schemas.openxmlformats.org/officeDocument/2006/relationships/image" Target="../media/image618.jpeg"/><Relationship Id="rId825" Type="http://schemas.openxmlformats.org/officeDocument/2006/relationships/image" Target="../media/image825.jpeg"/><Relationship Id="rId1248" Type="http://schemas.openxmlformats.org/officeDocument/2006/relationships/image" Target="../media/image1248.jpeg"/><Relationship Id="rId257" Type="http://schemas.openxmlformats.org/officeDocument/2006/relationships/image" Target="../media/image257.jpeg"/><Relationship Id="rId464" Type="http://schemas.openxmlformats.org/officeDocument/2006/relationships/image" Target="../media/image464.jpeg"/><Relationship Id="rId1010" Type="http://schemas.openxmlformats.org/officeDocument/2006/relationships/image" Target="../media/image1010.jpeg"/><Relationship Id="rId1094" Type="http://schemas.openxmlformats.org/officeDocument/2006/relationships/image" Target="../media/image1094.jpeg"/><Relationship Id="rId1108" Type="http://schemas.openxmlformats.org/officeDocument/2006/relationships/image" Target="../media/image1108.jpeg"/><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324" Type="http://schemas.openxmlformats.org/officeDocument/2006/relationships/image" Target="../media/image324.pn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903" Type="http://schemas.openxmlformats.org/officeDocument/2006/relationships/image" Target="../media/image903.jpeg"/><Relationship Id="rId32" Type="http://schemas.openxmlformats.org/officeDocument/2006/relationships/image" Target="../media/image32.jpeg"/><Relationship Id="rId181" Type="http://schemas.openxmlformats.org/officeDocument/2006/relationships/image" Target="../media/image181.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206" Type="http://schemas.openxmlformats.org/officeDocument/2006/relationships/image" Target="../media/image206.png"/><Relationship Id="rId413" Type="http://schemas.openxmlformats.org/officeDocument/2006/relationships/image" Target="../media/image413.png"/><Relationship Id="rId858" Type="http://schemas.openxmlformats.org/officeDocument/2006/relationships/image" Target="../media/image858.jpeg"/><Relationship Id="rId1043" Type="http://schemas.openxmlformats.org/officeDocument/2006/relationships/image" Target="../media/image1043.jpeg"/><Relationship Id="rId620" Type="http://schemas.openxmlformats.org/officeDocument/2006/relationships/image" Target="../media/image620.jpeg"/><Relationship Id="rId718" Type="http://schemas.openxmlformats.org/officeDocument/2006/relationships/image" Target="../media/image718.png"/><Relationship Id="rId925" Type="http://schemas.openxmlformats.org/officeDocument/2006/relationships/image" Target="../media/image925.jpeg"/><Relationship Id="rId1250" Type="http://schemas.openxmlformats.org/officeDocument/2006/relationships/image" Target="../media/image1250.jpeg"/><Relationship Id="rId1110" Type="http://schemas.openxmlformats.org/officeDocument/2006/relationships/image" Target="../media/image1110.jpeg"/><Relationship Id="rId1208" Type="http://schemas.openxmlformats.org/officeDocument/2006/relationships/image" Target="../media/image1208.jpeg"/><Relationship Id="rId54" Type="http://schemas.openxmlformats.org/officeDocument/2006/relationships/image" Target="../media/image54.jpeg"/><Relationship Id="rId270" Type="http://schemas.openxmlformats.org/officeDocument/2006/relationships/image" Target="../media/image270.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pn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807" Type="http://schemas.openxmlformats.org/officeDocument/2006/relationships/image" Target="../media/image807.jpeg"/><Relationship Id="rId292" Type="http://schemas.openxmlformats.org/officeDocument/2006/relationships/image" Target="../media/image292.jpeg"/><Relationship Id="rId597" Type="http://schemas.openxmlformats.org/officeDocument/2006/relationships/image" Target="../media/image597.jpeg"/><Relationship Id="rId152" Type="http://schemas.openxmlformats.org/officeDocument/2006/relationships/image" Target="../media/image152.jpeg"/><Relationship Id="rId457" Type="http://schemas.openxmlformats.org/officeDocument/2006/relationships/image" Target="../media/image457.jpeg"/><Relationship Id="rId1087" Type="http://schemas.openxmlformats.org/officeDocument/2006/relationships/image" Target="../media/image1087.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829" Type="http://schemas.openxmlformats.org/officeDocument/2006/relationships/image" Target="../media/image829.png"/><Relationship Id="rId1014" Type="http://schemas.openxmlformats.org/officeDocument/2006/relationships/image" Target="../media/image1014.jpeg"/><Relationship Id="rId1221" Type="http://schemas.openxmlformats.org/officeDocument/2006/relationships/image" Target="../media/image1221.jpeg"/><Relationship Id="rId25" Type="http://schemas.openxmlformats.org/officeDocument/2006/relationships/image" Target="../media/image25.jpeg"/><Relationship Id="rId174" Type="http://schemas.openxmlformats.org/officeDocument/2006/relationships/image" Target="../media/image174.jpeg"/><Relationship Id="rId381" Type="http://schemas.openxmlformats.org/officeDocument/2006/relationships/image" Target="../media/image381.jpeg"/><Relationship Id="rId241" Type="http://schemas.openxmlformats.org/officeDocument/2006/relationships/image" Target="../media/image241.png"/><Relationship Id="rId479" Type="http://schemas.openxmlformats.org/officeDocument/2006/relationships/image" Target="../media/image479.png"/><Relationship Id="rId686" Type="http://schemas.openxmlformats.org/officeDocument/2006/relationships/image" Target="../media/image686.jpeg"/><Relationship Id="rId893" Type="http://schemas.openxmlformats.org/officeDocument/2006/relationships/image" Target="../media/image893.jpeg"/><Relationship Id="rId339" Type="http://schemas.openxmlformats.org/officeDocument/2006/relationships/image" Target="../media/image339.pn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613" Type="http://schemas.openxmlformats.org/officeDocument/2006/relationships/image" Target="../media/image613.png"/><Relationship Id="rId820" Type="http://schemas.openxmlformats.org/officeDocument/2006/relationships/image" Target="../media/image820.jpeg"/><Relationship Id="rId918" Type="http://schemas.openxmlformats.org/officeDocument/2006/relationships/image" Target="../media/image918.jpeg"/><Relationship Id="rId1103" Type="http://schemas.openxmlformats.org/officeDocument/2006/relationships/image" Target="../media/image1103.jpeg"/><Relationship Id="rId47" Type="http://schemas.openxmlformats.org/officeDocument/2006/relationships/image" Target="../media/image47.jpeg"/><Relationship Id="rId196" Type="http://schemas.openxmlformats.org/officeDocument/2006/relationships/image" Target="../media/image196.jpeg"/><Relationship Id="rId263" Type="http://schemas.openxmlformats.org/officeDocument/2006/relationships/image" Target="../media/image263.jpeg"/><Relationship Id="rId470" Type="http://schemas.openxmlformats.org/officeDocument/2006/relationships/image" Target="../media/image470.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pn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285" Type="http://schemas.openxmlformats.org/officeDocument/2006/relationships/image" Target="../media/image285.jpeg"/><Relationship Id="rId492" Type="http://schemas.openxmlformats.org/officeDocument/2006/relationships/image" Target="../media/image492.jpeg"/><Relationship Id="rId797" Type="http://schemas.openxmlformats.org/officeDocument/2006/relationships/image" Target="../media/image797.jpeg"/><Relationship Id="rId145" Type="http://schemas.openxmlformats.org/officeDocument/2006/relationships/image" Target="../media/image145.jpeg"/><Relationship Id="rId352" Type="http://schemas.openxmlformats.org/officeDocument/2006/relationships/image" Target="../media/image352.pn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517" Type="http://schemas.openxmlformats.org/officeDocument/2006/relationships/image" Target="../media/image517.jpeg"/><Relationship Id="rId724" Type="http://schemas.openxmlformats.org/officeDocument/2006/relationships/image" Target="../media/image724.pn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007" Type="http://schemas.openxmlformats.org/officeDocument/2006/relationships/image" Target="../media/image1007.jpeg"/><Relationship Id="rId1214" Type="http://schemas.openxmlformats.org/officeDocument/2006/relationships/image" Target="../media/image1214.jpeg"/><Relationship Id="rId18" Type="http://schemas.openxmlformats.org/officeDocument/2006/relationships/image" Target="../media/image1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234" Type="http://schemas.openxmlformats.org/officeDocument/2006/relationships/image" Target="../media/image234.jpeg"/><Relationship Id="rId679" Type="http://schemas.openxmlformats.org/officeDocument/2006/relationships/image" Target="../media/image679.jpeg"/><Relationship Id="rId886" Type="http://schemas.openxmlformats.org/officeDocument/2006/relationships/image" Target="../media/image886.jpeg"/><Relationship Id="rId2" Type="http://schemas.openxmlformats.org/officeDocument/2006/relationships/image" Target="../media/image2.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606" Type="http://schemas.openxmlformats.org/officeDocument/2006/relationships/image" Target="../media/image606.png"/><Relationship Id="rId813" Type="http://schemas.openxmlformats.org/officeDocument/2006/relationships/image" Target="../media/image813.jpeg"/><Relationship Id="rId189" Type="http://schemas.openxmlformats.org/officeDocument/2006/relationships/image" Target="../media/image189.jpeg"/><Relationship Id="rId396" Type="http://schemas.openxmlformats.org/officeDocument/2006/relationships/image" Target="../media/image396.png"/><Relationship Id="rId256" Type="http://schemas.openxmlformats.org/officeDocument/2006/relationships/image" Target="../media/image256.pn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1020" Type="http://schemas.openxmlformats.org/officeDocument/2006/relationships/image" Target="../media/image1020.jpeg"/><Relationship Id="rId1118" Type="http://schemas.openxmlformats.org/officeDocument/2006/relationships/image" Target="../media/image1118.jpeg"/><Relationship Id="rId902" Type="http://schemas.openxmlformats.org/officeDocument/2006/relationships/image" Target="../media/image902.jpeg"/><Relationship Id="rId31" Type="http://schemas.openxmlformats.org/officeDocument/2006/relationships/image" Target="../media/image31.jpeg"/><Relationship Id="rId180" Type="http://schemas.openxmlformats.org/officeDocument/2006/relationships/image" Target="../media/image180.jpeg"/><Relationship Id="rId278" Type="http://schemas.openxmlformats.org/officeDocument/2006/relationships/image" Target="../media/image278.jpeg"/><Relationship Id="rId485" Type="http://schemas.openxmlformats.org/officeDocument/2006/relationships/image" Target="../media/image485.jpeg"/><Relationship Id="rId692" Type="http://schemas.openxmlformats.org/officeDocument/2006/relationships/image" Target="../media/image69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s>
</file>

<file path=xl/drawings/drawing1.xml><?xml version="1.0" encoding="utf-8"?>
<xdr:wsDr xmlns:xdr="http://schemas.openxmlformats.org/drawingml/2006/spreadsheetDrawing" xmlns:a="http://schemas.openxmlformats.org/drawingml/2006/main">
  <xdr:twoCellAnchor>
    <xdr:from>
      <xdr:col>3</xdr:col>
      <xdr:colOff>45644</xdr:colOff>
      <xdr:row>997</xdr:row>
      <xdr:rowOff>234467</xdr:rowOff>
    </xdr:from>
    <xdr:to>
      <xdr:col>3</xdr:col>
      <xdr:colOff>1262942</xdr:colOff>
      <xdr:row>997</xdr:row>
      <xdr:rowOff>980345</xdr:rowOff>
    </xdr:to>
    <xdr:pic>
      <xdr:nvPicPr>
        <xdr:cNvPr id="2507" name="Рисунок 2506" descr="1140.jpg"/>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24273" y="1248847667"/>
          <a:ext cx="1217298" cy="745878"/>
        </a:xfrm>
        <a:prstGeom prst="rect">
          <a:avLst/>
        </a:prstGeom>
      </xdr:spPr>
    </xdr:pic>
    <xdr:clientData/>
  </xdr:twoCellAnchor>
  <xdr:twoCellAnchor>
    <xdr:from>
      <xdr:col>3</xdr:col>
      <xdr:colOff>88753</xdr:colOff>
      <xdr:row>998</xdr:row>
      <xdr:rowOff>378298</xdr:rowOff>
    </xdr:from>
    <xdr:to>
      <xdr:col>3</xdr:col>
      <xdr:colOff>1385020</xdr:colOff>
      <xdr:row>998</xdr:row>
      <xdr:rowOff>1109506</xdr:rowOff>
    </xdr:to>
    <xdr:pic>
      <xdr:nvPicPr>
        <xdr:cNvPr id="2508" name="Рисунок 2507" descr="1141.jpg"/>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82571" y="1144902298"/>
          <a:ext cx="1296267" cy="731208"/>
        </a:xfrm>
        <a:prstGeom prst="rect">
          <a:avLst/>
        </a:prstGeom>
      </xdr:spPr>
    </xdr:pic>
    <xdr:clientData/>
  </xdr:twoCellAnchor>
  <xdr:twoCellAnchor>
    <xdr:from>
      <xdr:col>3</xdr:col>
      <xdr:colOff>117213</xdr:colOff>
      <xdr:row>1000</xdr:row>
      <xdr:rowOff>402168</xdr:rowOff>
    </xdr:from>
    <xdr:to>
      <xdr:col>3</xdr:col>
      <xdr:colOff>1371600</xdr:colOff>
      <xdr:row>1000</xdr:row>
      <xdr:rowOff>1109800</xdr:rowOff>
    </xdr:to>
    <xdr:pic>
      <xdr:nvPicPr>
        <xdr:cNvPr id="2509" name="Рисунок 2508" descr="1143.jpg"/>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611031" y="1147447695"/>
          <a:ext cx="1254387" cy="707632"/>
        </a:xfrm>
        <a:prstGeom prst="rect">
          <a:avLst/>
        </a:prstGeom>
      </xdr:spPr>
    </xdr:pic>
    <xdr:clientData/>
  </xdr:twoCellAnchor>
  <xdr:twoCellAnchor>
    <xdr:from>
      <xdr:col>3</xdr:col>
      <xdr:colOff>112565</xdr:colOff>
      <xdr:row>999</xdr:row>
      <xdr:rowOff>387823</xdr:rowOff>
    </xdr:from>
    <xdr:to>
      <xdr:col>3</xdr:col>
      <xdr:colOff>1374347</xdr:colOff>
      <xdr:row>999</xdr:row>
      <xdr:rowOff>1087647</xdr:rowOff>
    </xdr:to>
    <xdr:pic>
      <xdr:nvPicPr>
        <xdr:cNvPr id="2510" name="Рисунок 2509" descr="1142.jpg"/>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606383" y="1146172587"/>
          <a:ext cx="1261782" cy="699824"/>
        </a:xfrm>
        <a:prstGeom prst="rect">
          <a:avLst/>
        </a:prstGeom>
      </xdr:spPr>
    </xdr:pic>
    <xdr:clientData/>
  </xdr:twoCellAnchor>
  <xdr:twoCellAnchor>
    <xdr:from>
      <xdr:col>3</xdr:col>
      <xdr:colOff>61912</xdr:colOff>
      <xdr:row>1001</xdr:row>
      <xdr:rowOff>328075</xdr:rowOff>
    </xdr:from>
    <xdr:to>
      <xdr:col>3</xdr:col>
      <xdr:colOff>1371601</xdr:colOff>
      <xdr:row>1001</xdr:row>
      <xdr:rowOff>1075422</xdr:rowOff>
    </xdr:to>
    <xdr:pic>
      <xdr:nvPicPr>
        <xdr:cNvPr id="2511" name="Рисунок 2510" descr="1144.jpg"/>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555730" y="1148634366"/>
          <a:ext cx="1309689" cy="747347"/>
        </a:xfrm>
        <a:prstGeom prst="rect">
          <a:avLst/>
        </a:prstGeom>
      </xdr:spPr>
    </xdr:pic>
    <xdr:clientData/>
  </xdr:twoCellAnchor>
  <xdr:twoCellAnchor>
    <xdr:from>
      <xdr:col>3</xdr:col>
      <xdr:colOff>74900</xdr:colOff>
      <xdr:row>1002</xdr:row>
      <xdr:rowOff>290841</xdr:rowOff>
    </xdr:from>
    <xdr:to>
      <xdr:col>3</xdr:col>
      <xdr:colOff>1428512</xdr:colOff>
      <xdr:row>1002</xdr:row>
      <xdr:rowOff>1058997</xdr:rowOff>
    </xdr:to>
    <xdr:pic>
      <xdr:nvPicPr>
        <xdr:cNvPr id="2512" name="Рисунок 2511" descr="1146.jpg"/>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568718" y="1149857896"/>
          <a:ext cx="1353612" cy="768156"/>
        </a:xfrm>
        <a:prstGeom prst="rect">
          <a:avLst/>
        </a:prstGeom>
      </xdr:spPr>
    </xdr:pic>
    <xdr:clientData/>
  </xdr:twoCellAnchor>
  <xdr:twoCellAnchor>
    <xdr:from>
      <xdr:col>3</xdr:col>
      <xdr:colOff>103474</xdr:colOff>
      <xdr:row>1003</xdr:row>
      <xdr:rowOff>244948</xdr:rowOff>
    </xdr:from>
    <xdr:to>
      <xdr:col>3</xdr:col>
      <xdr:colOff>1413162</xdr:colOff>
      <xdr:row>1003</xdr:row>
      <xdr:rowOff>983765</xdr:rowOff>
    </xdr:to>
    <xdr:pic>
      <xdr:nvPicPr>
        <xdr:cNvPr id="2513" name="Рисунок 2512" descr="1147.jpg"/>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597292" y="1151072766"/>
          <a:ext cx="1309688" cy="738817"/>
        </a:xfrm>
        <a:prstGeom prst="rect">
          <a:avLst/>
        </a:prstGeom>
      </xdr:spPr>
    </xdr:pic>
    <xdr:clientData/>
  </xdr:twoCellAnchor>
  <xdr:twoCellAnchor>
    <xdr:from>
      <xdr:col>3</xdr:col>
      <xdr:colOff>93949</xdr:colOff>
      <xdr:row>1004</xdr:row>
      <xdr:rowOff>225898</xdr:rowOff>
    </xdr:from>
    <xdr:to>
      <xdr:col>3</xdr:col>
      <xdr:colOff>1419463</xdr:colOff>
      <xdr:row>1004</xdr:row>
      <xdr:rowOff>964548</xdr:rowOff>
    </xdr:to>
    <xdr:pic>
      <xdr:nvPicPr>
        <xdr:cNvPr id="2514" name="Рисунок 2513" descr="1154.jpg"/>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587767" y="1152314480"/>
          <a:ext cx="1325514" cy="738650"/>
        </a:xfrm>
        <a:prstGeom prst="rect">
          <a:avLst/>
        </a:prstGeom>
      </xdr:spPr>
    </xdr:pic>
    <xdr:clientData/>
  </xdr:twoCellAnchor>
  <xdr:twoCellAnchor>
    <xdr:from>
      <xdr:col>3</xdr:col>
      <xdr:colOff>82788</xdr:colOff>
      <xdr:row>1005</xdr:row>
      <xdr:rowOff>252091</xdr:rowOff>
    </xdr:from>
    <xdr:to>
      <xdr:col>3</xdr:col>
      <xdr:colOff>1426848</xdr:colOff>
      <xdr:row>1005</xdr:row>
      <xdr:rowOff>1019603</xdr:rowOff>
    </xdr:to>
    <xdr:pic>
      <xdr:nvPicPr>
        <xdr:cNvPr id="2515" name="Рисунок 2514" descr="1156.jpg"/>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576606" y="1153601436"/>
          <a:ext cx="1344060" cy="767512"/>
        </a:xfrm>
        <a:prstGeom prst="rect">
          <a:avLst/>
        </a:prstGeom>
      </xdr:spPr>
    </xdr:pic>
    <xdr:clientData/>
  </xdr:twoCellAnchor>
  <xdr:twoCellAnchor>
    <xdr:from>
      <xdr:col>3</xdr:col>
      <xdr:colOff>103475</xdr:colOff>
      <xdr:row>1006</xdr:row>
      <xdr:rowOff>237804</xdr:rowOff>
    </xdr:from>
    <xdr:to>
      <xdr:col>3</xdr:col>
      <xdr:colOff>1413164</xdr:colOff>
      <xdr:row>1006</xdr:row>
      <xdr:rowOff>981808</xdr:rowOff>
    </xdr:to>
    <xdr:pic>
      <xdr:nvPicPr>
        <xdr:cNvPr id="2516" name="Рисунок 2515" descr="1157.jpg"/>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597293" y="1154847913"/>
          <a:ext cx="1309689" cy="744004"/>
        </a:xfrm>
        <a:prstGeom prst="rect">
          <a:avLst/>
        </a:prstGeom>
      </xdr:spPr>
    </xdr:pic>
    <xdr:clientData/>
  </xdr:twoCellAnchor>
  <xdr:twoCellAnchor>
    <xdr:from>
      <xdr:col>3</xdr:col>
      <xdr:colOff>200179</xdr:colOff>
      <xdr:row>1011</xdr:row>
      <xdr:rowOff>469194</xdr:rowOff>
    </xdr:from>
    <xdr:to>
      <xdr:col>3</xdr:col>
      <xdr:colOff>1245974</xdr:colOff>
      <xdr:row>1011</xdr:row>
      <xdr:rowOff>948575</xdr:rowOff>
    </xdr:to>
    <xdr:pic>
      <xdr:nvPicPr>
        <xdr:cNvPr id="2517" name="Рисунок 2516" descr="1588-1589.jpg"/>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93997" y="1160122358"/>
          <a:ext cx="1045795" cy="479381"/>
        </a:xfrm>
        <a:prstGeom prst="rect">
          <a:avLst/>
        </a:prstGeom>
      </xdr:spPr>
    </xdr:pic>
    <xdr:clientData/>
  </xdr:twoCellAnchor>
  <xdr:twoCellAnchor>
    <xdr:from>
      <xdr:col>3</xdr:col>
      <xdr:colOff>229897</xdr:colOff>
      <xdr:row>1015</xdr:row>
      <xdr:rowOff>96877</xdr:rowOff>
    </xdr:from>
    <xdr:to>
      <xdr:col>3</xdr:col>
      <xdr:colOff>1261682</xdr:colOff>
      <xdr:row>1015</xdr:row>
      <xdr:rowOff>925523</xdr:rowOff>
    </xdr:to>
    <xdr:pic>
      <xdr:nvPicPr>
        <xdr:cNvPr id="2518" name="Рисунок 2517" descr="1503жжж.jpg"/>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23715" y="1164793095"/>
          <a:ext cx="1031785" cy="828646"/>
        </a:xfrm>
        <a:prstGeom prst="rect">
          <a:avLst/>
        </a:prstGeom>
      </xdr:spPr>
    </xdr:pic>
    <xdr:clientData/>
  </xdr:twoCellAnchor>
  <xdr:twoCellAnchor>
    <xdr:from>
      <xdr:col>3</xdr:col>
      <xdr:colOff>153263</xdr:colOff>
      <xdr:row>1031</xdr:row>
      <xdr:rowOff>300366</xdr:rowOff>
    </xdr:from>
    <xdr:to>
      <xdr:col>3</xdr:col>
      <xdr:colOff>1346368</xdr:colOff>
      <xdr:row>1031</xdr:row>
      <xdr:rowOff>1085069</xdr:rowOff>
    </xdr:to>
    <xdr:pic>
      <xdr:nvPicPr>
        <xdr:cNvPr id="2519" name="Рисунок 2518" descr="1082.jpg"/>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47081" y="1180125748"/>
          <a:ext cx="1193105" cy="784703"/>
        </a:xfrm>
        <a:prstGeom prst="rect">
          <a:avLst/>
        </a:prstGeom>
      </xdr:spPr>
    </xdr:pic>
    <xdr:clientData/>
  </xdr:twoCellAnchor>
  <xdr:twoCellAnchor>
    <xdr:from>
      <xdr:col>3</xdr:col>
      <xdr:colOff>209880</xdr:colOff>
      <xdr:row>1010</xdr:row>
      <xdr:rowOff>219883</xdr:rowOff>
    </xdr:from>
    <xdr:to>
      <xdr:col>3</xdr:col>
      <xdr:colOff>1254037</xdr:colOff>
      <xdr:row>1010</xdr:row>
      <xdr:rowOff>736093</xdr:rowOff>
    </xdr:to>
    <xdr:pic>
      <xdr:nvPicPr>
        <xdr:cNvPr id="2520" name="Рисунок 2519" descr="комбо.jpg"/>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3698" y="1158612283"/>
          <a:ext cx="1044157" cy="516210"/>
        </a:xfrm>
        <a:prstGeom prst="rect">
          <a:avLst/>
        </a:prstGeom>
      </xdr:spPr>
    </xdr:pic>
    <xdr:clientData/>
  </xdr:twoCellAnchor>
  <xdr:twoCellAnchor>
    <xdr:from>
      <xdr:col>3</xdr:col>
      <xdr:colOff>121148</xdr:colOff>
      <xdr:row>1032</xdr:row>
      <xdr:rowOff>290840</xdr:rowOff>
    </xdr:from>
    <xdr:to>
      <xdr:col>3</xdr:col>
      <xdr:colOff>1371508</xdr:colOff>
      <xdr:row>1032</xdr:row>
      <xdr:rowOff>1088952</xdr:rowOff>
    </xdr:to>
    <xdr:pic>
      <xdr:nvPicPr>
        <xdr:cNvPr id="2521" name="Рисунок 2520" descr="1083.jpg"/>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614966" y="1181376985"/>
          <a:ext cx="1250360" cy="798112"/>
        </a:xfrm>
        <a:prstGeom prst="rect">
          <a:avLst/>
        </a:prstGeom>
      </xdr:spPr>
    </xdr:pic>
    <xdr:clientData/>
  </xdr:twoCellAnchor>
  <xdr:twoCellAnchor>
    <xdr:from>
      <xdr:col>3</xdr:col>
      <xdr:colOff>105638</xdr:colOff>
      <xdr:row>1033</xdr:row>
      <xdr:rowOff>299486</xdr:rowOff>
    </xdr:from>
    <xdr:to>
      <xdr:col>3</xdr:col>
      <xdr:colOff>1383649</xdr:colOff>
      <xdr:row>1033</xdr:row>
      <xdr:rowOff>1102039</xdr:rowOff>
    </xdr:to>
    <xdr:pic>
      <xdr:nvPicPr>
        <xdr:cNvPr id="2522" name="Рисунок 2521" descr="3001 (2).jpg"/>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599456" y="1182646395"/>
          <a:ext cx="1278011" cy="802553"/>
        </a:xfrm>
        <a:prstGeom prst="rect">
          <a:avLst/>
        </a:prstGeom>
      </xdr:spPr>
    </xdr:pic>
    <xdr:clientData/>
  </xdr:twoCellAnchor>
  <xdr:twoCellAnchor>
    <xdr:from>
      <xdr:col>3</xdr:col>
      <xdr:colOff>246232</xdr:colOff>
      <xdr:row>1034</xdr:row>
      <xdr:rowOff>328076</xdr:rowOff>
    </xdr:from>
    <xdr:to>
      <xdr:col>3</xdr:col>
      <xdr:colOff>1199107</xdr:colOff>
      <xdr:row>1034</xdr:row>
      <xdr:rowOff>980652</xdr:rowOff>
    </xdr:to>
    <xdr:pic>
      <xdr:nvPicPr>
        <xdr:cNvPr id="2523" name="Рисунок 2522" descr="3002.jpg"/>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40050" y="1183935749"/>
          <a:ext cx="952875" cy="652576"/>
        </a:xfrm>
        <a:prstGeom prst="rect">
          <a:avLst/>
        </a:prstGeom>
      </xdr:spPr>
    </xdr:pic>
    <xdr:clientData/>
  </xdr:twoCellAnchor>
  <xdr:twoCellAnchor>
    <xdr:from>
      <xdr:col>3</xdr:col>
      <xdr:colOff>101030</xdr:colOff>
      <xdr:row>1035</xdr:row>
      <xdr:rowOff>318550</xdr:rowOff>
    </xdr:from>
    <xdr:to>
      <xdr:col>3</xdr:col>
      <xdr:colOff>1342588</xdr:colOff>
      <xdr:row>1035</xdr:row>
      <xdr:rowOff>1029929</xdr:rowOff>
    </xdr:to>
    <xdr:pic>
      <xdr:nvPicPr>
        <xdr:cNvPr id="2524" name="Рисунок 2523" descr="1080 (2).jpg"/>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594848" y="1185186986"/>
          <a:ext cx="1241558" cy="711379"/>
        </a:xfrm>
        <a:prstGeom prst="rect">
          <a:avLst/>
        </a:prstGeom>
      </xdr:spPr>
    </xdr:pic>
    <xdr:clientData/>
  </xdr:twoCellAnchor>
  <xdr:twoCellAnchor>
    <xdr:from>
      <xdr:col>3</xdr:col>
      <xdr:colOff>233077</xdr:colOff>
      <xdr:row>1036</xdr:row>
      <xdr:rowOff>328075</xdr:rowOff>
    </xdr:from>
    <xdr:to>
      <xdr:col>3</xdr:col>
      <xdr:colOff>1212105</xdr:colOff>
      <xdr:row>1036</xdr:row>
      <xdr:rowOff>1005030</xdr:rowOff>
    </xdr:to>
    <xdr:pic>
      <xdr:nvPicPr>
        <xdr:cNvPr id="2525" name="Рисунок 2524" descr="1081.jpg"/>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726895" y="1186457275"/>
          <a:ext cx="979028" cy="676955"/>
        </a:xfrm>
        <a:prstGeom prst="rect">
          <a:avLst/>
        </a:prstGeom>
      </xdr:spPr>
    </xdr:pic>
    <xdr:clientData/>
  </xdr:twoCellAnchor>
  <xdr:twoCellAnchor>
    <xdr:from>
      <xdr:col>3</xdr:col>
      <xdr:colOff>124691</xdr:colOff>
      <xdr:row>1037</xdr:row>
      <xdr:rowOff>175951</xdr:rowOff>
    </xdr:from>
    <xdr:to>
      <xdr:col>3</xdr:col>
      <xdr:colOff>1374294</xdr:colOff>
      <xdr:row>1037</xdr:row>
      <xdr:rowOff>974588</xdr:rowOff>
    </xdr:to>
    <xdr:pic>
      <xdr:nvPicPr>
        <xdr:cNvPr id="2526" name="Рисунок 2525" descr="1060.jpg"/>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618509" y="1187565915"/>
          <a:ext cx="1249603" cy="798637"/>
        </a:xfrm>
        <a:prstGeom prst="rect">
          <a:avLst/>
        </a:prstGeom>
      </xdr:spPr>
    </xdr:pic>
    <xdr:clientData/>
  </xdr:twoCellAnchor>
  <xdr:twoCellAnchor>
    <xdr:from>
      <xdr:col>3</xdr:col>
      <xdr:colOff>70058</xdr:colOff>
      <xdr:row>1040</xdr:row>
      <xdr:rowOff>304662</xdr:rowOff>
    </xdr:from>
    <xdr:to>
      <xdr:col>3</xdr:col>
      <xdr:colOff>1411503</xdr:colOff>
      <xdr:row>1040</xdr:row>
      <xdr:rowOff>936080</xdr:rowOff>
    </xdr:to>
    <xdr:pic>
      <xdr:nvPicPr>
        <xdr:cNvPr id="2527" name="Рисунок 2526" descr="1063.jpg"/>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563876" y="1191476917"/>
          <a:ext cx="1341445" cy="631418"/>
        </a:xfrm>
        <a:prstGeom prst="rect">
          <a:avLst/>
        </a:prstGeom>
      </xdr:spPr>
    </xdr:pic>
    <xdr:clientData/>
  </xdr:twoCellAnchor>
  <xdr:twoCellAnchor>
    <xdr:from>
      <xdr:col>3</xdr:col>
      <xdr:colOff>15152</xdr:colOff>
      <xdr:row>1041</xdr:row>
      <xdr:rowOff>260534</xdr:rowOff>
    </xdr:from>
    <xdr:to>
      <xdr:col>3</xdr:col>
      <xdr:colOff>1454483</xdr:colOff>
      <xdr:row>1041</xdr:row>
      <xdr:rowOff>865080</xdr:rowOff>
    </xdr:to>
    <xdr:pic>
      <xdr:nvPicPr>
        <xdr:cNvPr id="2528" name="Рисунок 2527" descr="1064.jpg"/>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08970" y="1192693552"/>
          <a:ext cx="1439331" cy="604546"/>
        </a:xfrm>
        <a:prstGeom prst="rect">
          <a:avLst/>
        </a:prstGeom>
      </xdr:spPr>
    </xdr:pic>
    <xdr:clientData/>
  </xdr:twoCellAnchor>
  <xdr:twoCellAnchor>
    <xdr:from>
      <xdr:col>3</xdr:col>
      <xdr:colOff>34202</xdr:colOff>
      <xdr:row>1042</xdr:row>
      <xdr:rowOff>298634</xdr:rowOff>
    </xdr:from>
    <xdr:to>
      <xdr:col>3</xdr:col>
      <xdr:colOff>1439571</xdr:colOff>
      <xdr:row>1042</xdr:row>
      <xdr:rowOff>882991</xdr:rowOff>
    </xdr:to>
    <xdr:pic>
      <xdr:nvPicPr>
        <xdr:cNvPr id="2529" name="Рисунок 2528" descr="1065.jpg"/>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528020" y="1193992416"/>
          <a:ext cx="1405369" cy="584357"/>
        </a:xfrm>
        <a:prstGeom prst="rect">
          <a:avLst/>
        </a:prstGeom>
      </xdr:spPr>
    </xdr:pic>
    <xdr:clientData/>
  </xdr:twoCellAnchor>
  <xdr:twoCellAnchor>
    <xdr:from>
      <xdr:col>3</xdr:col>
      <xdr:colOff>163604</xdr:colOff>
      <xdr:row>1044</xdr:row>
      <xdr:rowOff>193858</xdr:rowOff>
    </xdr:from>
    <xdr:to>
      <xdr:col>3</xdr:col>
      <xdr:colOff>1338274</xdr:colOff>
      <xdr:row>1044</xdr:row>
      <xdr:rowOff>993965</xdr:rowOff>
    </xdr:to>
    <xdr:pic>
      <xdr:nvPicPr>
        <xdr:cNvPr id="2530" name="Рисунок 2529"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6409167"/>
          <a:ext cx="1174670" cy="800107"/>
        </a:xfrm>
        <a:prstGeom prst="rect">
          <a:avLst/>
        </a:prstGeom>
      </xdr:spPr>
    </xdr:pic>
    <xdr:clientData/>
  </xdr:twoCellAnchor>
  <xdr:twoCellAnchor>
    <xdr:from>
      <xdr:col>3</xdr:col>
      <xdr:colOff>68837</xdr:colOff>
      <xdr:row>1045</xdr:row>
      <xdr:rowOff>368789</xdr:rowOff>
    </xdr:from>
    <xdr:to>
      <xdr:col>3</xdr:col>
      <xdr:colOff>1338357</xdr:colOff>
      <xdr:row>1045</xdr:row>
      <xdr:rowOff>1201104</xdr:rowOff>
    </xdr:to>
    <xdr:pic>
      <xdr:nvPicPr>
        <xdr:cNvPr id="2531" name="Рисунок 2530" descr="1907.jpg"/>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562655" y="1197844862"/>
          <a:ext cx="1269520" cy="832315"/>
        </a:xfrm>
        <a:prstGeom prst="rect">
          <a:avLst/>
        </a:prstGeom>
      </xdr:spPr>
    </xdr:pic>
    <xdr:clientData/>
  </xdr:twoCellAnchor>
  <xdr:twoCellAnchor>
    <xdr:from>
      <xdr:col>3</xdr:col>
      <xdr:colOff>25974</xdr:colOff>
      <xdr:row>1048</xdr:row>
      <xdr:rowOff>478742</xdr:rowOff>
    </xdr:from>
    <xdr:to>
      <xdr:col>3</xdr:col>
      <xdr:colOff>1371909</xdr:colOff>
      <xdr:row>1048</xdr:row>
      <xdr:rowOff>1105245</xdr:rowOff>
    </xdr:to>
    <xdr:pic>
      <xdr:nvPicPr>
        <xdr:cNvPr id="2532" name="Рисунок 2531" descr="1910.jpg"/>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519792" y="1201737106"/>
          <a:ext cx="1345935" cy="626503"/>
        </a:xfrm>
        <a:prstGeom prst="rect">
          <a:avLst/>
        </a:prstGeom>
      </xdr:spPr>
    </xdr:pic>
    <xdr:clientData/>
  </xdr:twoCellAnchor>
  <xdr:twoCellAnchor>
    <xdr:from>
      <xdr:col>3</xdr:col>
      <xdr:colOff>11687</xdr:colOff>
      <xdr:row>1049</xdr:row>
      <xdr:rowOff>431117</xdr:rowOff>
    </xdr:from>
    <xdr:to>
      <xdr:col>3</xdr:col>
      <xdr:colOff>1383093</xdr:colOff>
      <xdr:row>1049</xdr:row>
      <xdr:rowOff>1027939</xdr:rowOff>
    </xdr:to>
    <xdr:pic>
      <xdr:nvPicPr>
        <xdr:cNvPr id="2533" name="Рисунок 2532" descr="1911.jpg"/>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505505" y="1202950244"/>
          <a:ext cx="1371406" cy="596822"/>
        </a:xfrm>
        <a:prstGeom prst="rect">
          <a:avLst/>
        </a:prstGeom>
      </xdr:spPr>
    </xdr:pic>
    <xdr:clientData/>
  </xdr:twoCellAnchor>
  <xdr:twoCellAnchor>
    <xdr:from>
      <xdr:col>3</xdr:col>
      <xdr:colOff>51331</xdr:colOff>
      <xdr:row>1050</xdr:row>
      <xdr:rowOff>249381</xdr:rowOff>
    </xdr:from>
    <xdr:to>
      <xdr:col>3</xdr:col>
      <xdr:colOff>1398214</xdr:colOff>
      <xdr:row>1050</xdr:row>
      <xdr:rowOff>1053148</xdr:rowOff>
    </xdr:to>
    <xdr:pic>
      <xdr:nvPicPr>
        <xdr:cNvPr id="2534" name="Рисунок 2533" descr="1050(2).jpg"/>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545149" y="1204029272"/>
          <a:ext cx="1346883" cy="803767"/>
        </a:xfrm>
        <a:prstGeom prst="rect">
          <a:avLst/>
        </a:prstGeom>
      </xdr:spPr>
    </xdr:pic>
    <xdr:clientData/>
  </xdr:twoCellAnchor>
  <xdr:twoCellAnchor>
    <xdr:from>
      <xdr:col>3</xdr:col>
      <xdr:colOff>85132</xdr:colOff>
      <xdr:row>1051</xdr:row>
      <xdr:rowOff>170555</xdr:rowOff>
    </xdr:from>
    <xdr:to>
      <xdr:col>3</xdr:col>
      <xdr:colOff>1381078</xdr:colOff>
      <xdr:row>1051</xdr:row>
      <xdr:rowOff>959967</xdr:rowOff>
    </xdr:to>
    <xdr:pic>
      <xdr:nvPicPr>
        <xdr:cNvPr id="2535" name="Рисунок 2534" descr="1051.jpg"/>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578950" y="1205211210"/>
          <a:ext cx="1295946" cy="789412"/>
        </a:xfrm>
        <a:prstGeom prst="rect">
          <a:avLst/>
        </a:prstGeom>
      </xdr:spPr>
    </xdr:pic>
    <xdr:clientData/>
  </xdr:twoCellAnchor>
  <xdr:twoCellAnchor>
    <xdr:from>
      <xdr:col>3</xdr:col>
      <xdr:colOff>285867</xdr:colOff>
      <xdr:row>1054</xdr:row>
      <xdr:rowOff>271048</xdr:rowOff>
    </xdr:from>
    <xdr:to>
      <xdr:col>3</xdr:col>
      <xdr:colOff>1077590</xdr:colOff>
      <xdr:row>1054</xdr:row>
      <xdr:rowOff>1247932</xdr:rowOff>
    </xdr:to>
    <xdr:pic>
      <xdr:nvPicPr>
        <xdr:cNvPr id="2536" name="Рисунок 2535" descr="1054.jpg"/>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79685" y="1209093993"/>
          <a:ext cx="791723" cy="976884"/>
        </a:xfrm>
        <a:prstGeom prst="rect">
          <a:avLst/>
        </a:prstGeom>
      </xdr:spPr>
    </xdr:pic>
    <xdr:clientData/>
  </xdr:twoCellAnchor>
  <xdr:twoCellAnchor>
    <xdr:from>
      <xdr:col>3</xdr:col>
      <xdr:colOff>101308</xdr:colOff>
      <xdr:row>1055</xdr:row>
      <xdr:rowOff>268328</xdr:rowOff>
    </xdr:from>
    <xdr:to>
      <xdr:col>3</xdr:col>
      <xdr:colOff>1362338</xdr:colOff>
      <xdr:row>1055</xdr:row>
      <xdr:rowOff>1017596</xdr:rowOff>
    </xdr:to>
    <xdr:pic>
      <xdr:nvPicPr>
        <xdr:cNvPr id="2537" name="Рисунок 2536" descr="1055.jpg"/>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595126" y="1210352037"/>
          <a:ext cx="1261030" cy="749268"/>
        </a:xfrm>
        <a:prstGeom prst="rect">
          <a:avLst/>
        </a:prstGeom>
      </xdr:spPr>
    </xdr:pic>
    <xdr:clientData/>
  </xdr:twoCellAnchor>
  <xdr:twoCellAnchor>
    <xdr:from>
      <xdr:col>3</xdr:col>
      <xdr:colOff>140782</xdr:colOff>
      <xdr:row>1056</xdr:row>
      <xdr:rowOff>354051</xdr:rowOff>
    </xdr:from>
    <xdr:to>
      <xdr:col>3</xdr:col>
      <xdr:colOff>1331438</xdr:colOff>
      <xdr:row>1056</xdr:row>
      <xdr:rowOff>990843</xdr:rowOff>
    </xdr:to>
    <xdr:pic>
      <xdr:nvPicPr>
        <xdr:cNvPr id="2538" name="Рисунок 2537" descr="1056.jpg"/>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634600" y="1211698524"/>
          <a:ext cx="1190656" cy="636792"/>
        </a:xfrm>
        <a:prstGeom prst="rect">
          <a:avLst/>
        </a:prstGeom>
      </xdr:spPr>
    </xdr:pic>
    <xdr:clientData/>
  </xdr:twoCellAnchor>
  <xdr:twoCellAnchor>
    <xdr:from>
      <xdr:col>3</xdr:col>
      <xdr:colOff>87021</xdr:colOff>
      <xdr:row>1057</xdr:row>
      <xdr:rowOff>249277</xdr:rowOff>
    </xdr:from>
    <xdr:to>
      <xdr:col>3</xdr:col>
      <xdr:colOff>1373521</xdr:colOff>
      <xdr:row>1057</xdr:row>
      <xdr:rowOff>1041963</xdr:rowOff>
    </xdr:to>
    <xdr:pic>
      <xdr:nvPicPr>
        <xdr:cNvPr id="2539" name="Рисунок 2538" descr="1058.jpg"/>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580839" y="1212854513"/>
          <a:ext cx="1286500" cy="792686"/>
        </a:xfrm>
        <a:prstGeom prst="rect">
          <a:avLst/>
        </a:prstGeom>
      </xdr:spPr>
    </xdr:pic>
    <xdr:clientData/>
  </xdr:twoCellAnchor>
  <xdr:twoCellAnchor>
    <xdr:from>
      <xdr:col>3</xdr:col>
      <xdr:colOff>100876</xdr:colOff>
      <xdr:row>1058</xdr:row>
      <xdr:rowOff>124586</xdr:rowOff>
    </xdr:from>
    <xdr:to>
      <xdr:col>3</xdr:col>
      <xdr:colOff>1387376</xdr:colOff>
      <xdr:row>1058</xdr:row>
      <xdr:rowOff>893545</xdr:rowOff>
    </xdr:to>
    <xdr:pic>
      <xdr:nvPicPr>
        <xdr:cNvPr id="2540" name="Рисунок 2539" descr="1058-2.jpg"/>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594694" y="1213990586"/>
          <a:ext cx="1286500" cy="768959"/>
        </a:xfrm>
        <a:prstGeom prst="rect">
          <a:avLst/>
        </a:prstGeom>
      </xdr:spPr>
    </xdr:pic>
    <xdr:clientData/>
  </xdr:twoCellAnchor>
  <xdr:twoCellAnchor>
    <xdr:from>
      <xdr:col>3</xdr:col>
      <xdr:colOff>381863</xdr:colOff>
      <xdr:row>1059</xdr:row>
      <xdr:rowOff>115061</xdr:rowOff>
    </xdr:from>
    <xdr:to>
      <xdr:col>3</xdr:col>
      <xdr:colOff>1027145</xdr:colOff>
      <xdr:row>1059</xdr:row>
      <xdr:rowOff>913539</xdr:rowOff>
    </xdr:to>
    <xdr:pic>
      <xdr:nvPicPr>
        <xdr:cNvPr id="2541" name="Рисунок 2540" descr="1059-2.jpg"/>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75681" y="1215241825"/>
          <a:ext cx="645282" cy="798478"/>
        </a:xfrm>
        <a:prstGeom prst="rect">
          <a:avLst/>
        </a:prstGeom>
      </xdr:spPr>
    </xdr:pic>
    <xdr:clientData/>
  </xdr:twoCellAnchor>
  <xdr:twoCellAnchor>
    <xdr:from>
      <xdr:col>3</xdr:col>
      <xdr:colOff>60360</xdr:colOff>
      <xdr:row>1060</xdr:row>
      <xdr:rowOff>279584</xdr:rowOff>
    </xdr:from>
    <xdr:to>
      <xdr:col>3</xdr:col>
      <xdr:colOff>1389431</xdr:colOff>
      <xdr:row>1060</xdr:row>
      <xdr:rowOff>900546</xdr:rowOff>
    </xdr:to>
    <xdr:pic>
      <xdr:nvPicPr>
        <xdr:cNvPr id="2542" name="Рисунок 2541" descr="1124.jpg"/>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554178" y="1216667111"/>
          <a:ext cx="1329071" cy="620962"/>
        </a:xfrm>
        <a:prstGeom prst="rect">
          <a:avLst/>
        </a:prstGeom>
      </xdr:spPr>
    </xdr:pic>
    <xdr:clientData/>
  </xdr:twoCellAnchor>
  <xdr:twoCellAnchor>
    <xdr:from>
      <xdr:col>3</xdr:col>
      <xdr:colOff>743811</xdr:colOff>
      <xdr:row>1061</xdr:row>
      <xdr:rowOff>143635</xdr:rowOff>
    </xdr:from>
    <xdr:to>
      <xdr:col>3</xdr:col>
      <xdr:colOff>1391164</xdr:colOff>
      <xdr:row>1061</xdr:row>
      <xdr:rowOff>1037253</xdr:rowOff>
    </xdr:to>
    <xdr:pic>
      <xdr:nvPicPr>
        <xdr:cNvPr id="2543" name="Рисунок 2542" descr="1125.jpg"/>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237629" y="1217791926"/>
          <a:ext cx="647353" cy="893618"/>
        </a:xfrm>
        <a:prstGeom prst="rect">
          <a:avLst/>
        </a:prstGeom>
      </xdr:spPr>
    </xdr:pic>
    <xdr:clientData/>
  </xdr:twoCellAnchor>
  <xdr:twoCellAnchor>
    <xdr:from>
      <xdr:col>3</xdr:col>
      <xdr:colOff>32871</xdr:colOff>
      <xdr:row>1063</xdr:row>
      <xdr:rowOff>334199</xdr:rowOff>
    </xdr:from>
    <xdr:to>
      <xdr:col>3</xdr:col>
      <xdr:colOff>1440611</xdr:colOff>
      <xdr:row>1063</xdr:row>
      <xdr:rowOff>1063557</xdr:rowOff>
    </xdr:to>
    <xdr:pic>
      <xdr:nvPicPr>
        <xdr:cNvPr id="2544" name="Рисунок 2543" descr="1127.jpg"/>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2526689" y="1220504017"/>
          <a:ext cx="1407740" cy="729358"/>
        </a:xfrm>
        <a:prstGeom prst="rect">
          <a:avLst/>
        </a:prstGeom>
      </xdr:spPr>
    </xdr:pic>
    <xdr:clientData/>
  </xdr:twoCellAnchor>
  <xdr:twoCellAnchor>
    <xdr:from>
      <xdr:col>3</xdr:col>
      <xdr:colOff>62776</xdr:colOff>
      <xdr:row>1064</xdr:row>
      <xdr:rowOff>314219</xdr:rowOff>
    </xdr:from>
    <xdr:to>
      <xdr:col>3</xdr:col>
      <xdr:colOff>1417202</xdr:colOff>
      <xdr:row>1064</xdr:row>
      <xdr:rowOff>1131574</xdr:rowOff>
    </xdr:to>
    <xdr:pic>
      <xdr:nvPicPr>
        <xdr:cNvPr id="2545" name="Рисунок 2544" descr="1026.jp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556594" y="1221744801"/>
          <a:ext cx="1354426" cy="817355"/>
        </a:xfrm>
        <a:prstGeom prst="rect">
          <a:avLst/>
        </a:prstGeom>
      </xdr:spPr>
    </xdr:pic>
    <xdr:clientData/>
  </xdr:twoCellAnchor>
  <xdr:twoCellAnchor>
    <xdr:from>
      <xdr:col>3</xdr:col>
      <xdr:colOff>48488</xdr:colOff>
      <xdr:row>1065</xdr:row>
      <xdr:rowOff>333270</xdr:rowOff>
    </xdr:from>
    <xdr:to>
      <xdr:col>3</xdr:col>
      <xdr:colOff>1428385</xdr:colOff>
      <xdr:row>1065</xdr:row>
      <xdr:rowOff>1071948</xdr:rowOff>
    </xdr:to>
    <xdr:pic>
      <xdr:nvPicPr>
        <xdr:cNvPr id="2546" name="Рисунок 2545" descr="1025.jpg"/>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42306" y="1223024615"/>
          <a:ext cx="1379897" cy="738678"/>
        </a:xfrm>
        <a:prstGeom prst="rect">
          <a:avLst/>
        </a:prstGeom>
      </xdr:spPr>
    </xdr:pic>
    <xdr:clientData/>
  </xdr:twoCellAnchor>
  <xdr:twoCellAnchor>
    <xdr:from>
      <xdr:col>3</xdr:col>
      <xdr:colOff>380018</xdr:colOff>
      <xdr:row>1066</xdr:row>
      <xdr:rowOff>314220</xdr:rowOff>
    </xdr:from>
    <xdr:to>
      <xdr:col>3</xdr:col>
      <xdr:colOff>1028592</xdr:colOff>
      <xdr:row>1066</xdr:row>
      <xdr:rowOff>1086860</xdr:rowOff>
    </xdr:to>
    <xdr:pic>
      <xdr:nvPicPr>
        <xdr:cNvPr id="2547" name="Рисунок 2546" descr="1900.jpg"/>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873836" y="1224266329"/>
          <a:ext cx="648574" cy="772640"/>
        </a:xfrm>
        <a:prstGeom prst="rect">
          <a:avLst/>
        </a:prstGeom>
      </xdr:spPr>
    </xdr:pic>
    <xdr:clientData/>
  </xdr:twoCellAnchor>
  <xdr:twoCellAnchor>
    <xdr:from>
      <xdr:col>3</xdr:col>
      <xdr:colOff>372338</xdr:colOff>
      <xdr:row>1067</xdr:row>
      <xdr:rowOff>304694</xdr:rowOff>
    </xdr:from>
    <xdr:to>
      <xdr:col>3</xdr:col>
      <xdr:colOff>1034600</xdr:colOff>
      <xdr:row>1067</xdr:row>
      <xdr:rowOff>1077333</xdr:rowOff>
    </xdr:to>
    <xdr:pic>
      <xdr:nvPicPr>
        <xdr:cNvPr id="2548" name="Рисунок 2547" descr="1901.jpg"/>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rot="10800000" flipV="1">
          <a:off x="2866156" y="1225517567"/>
          <a:ext cx="662262" cy="772639"/>
        </a:xfrm>
        <a:prstGeom prst="rect">
          <a:avLst/>
        </a:prstGeom>
      </xdr:spPr>
    </xdr:pic>
    <xdr:clientData/>
  </xdr:twoCellAnchor>
  <xdr:twoCellAnchor>
    <xdr:from>
      <xdr:col>3</xdr:col>
      <xdr:colOff>48488</xdr:colOff>
      <xdr:row>1068</xdr:row>
      <xdr:rowOff>267156</xdr:rowOff>
    </xdr:from>
    <xdr:to>
      <xdr:col>3</xdr:col>
      <xdr:colOff>1428385</xdr:colOff>
      <xdr:row>1068</xdr:row>
      <xdr:rowOff>1033225</xdr:rowOff>
    </xdr:to>
    <xdr:pic>
      <xdr:nvPicPr>
        <xdr:cNvPr id="2549" name="Рисунок 2548" descr="1902.jpg"/>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542306" y="1226740792"/>
          <a:ext cx="1379897" cy="766069"/>
        </a:xfrm>
        <a:prstGeom prst="rect">
          <a:avLst/>
        </a:prstGeom>
      </xdr:spPr>
    </xdr:pic>
    <xdr:clientData/>
  </xdr:twoCellAnchor>
  <xdr:twoCellAnchor>
    <xdr:from>
      <xdr:col>3</xdr:col>
      <xdr:colOff>77063</xdr:colOff>
      <xdr:row>1069</xdr:row>
      <xdr:rowOff>254472</xdr:rowOff>
    </xdr:from>
    <xdr:to>
      <xdr:col>3</xdr:col>
      <xdr:colOff>1406017</xdr:colOff>
      <xdr:row>1069</xdr:row>
      <xdr:rowOff>984659</xdr:rowOff>
    </xdr:to>
    <xdr:pic>
      <xdr:nvPicPr>
        <xdr:cNvPr id="2550" name="Рисунок 2549" descr="1903.jpg"/>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570881" y="1227988872"/>
          <a:ext cx="1328954" cy="730187"/>
        </a:xfrm>
        <a:prstGeom prst="rect">
          <a:avLst/>
        </a:prstGeom>
      </xdr:spPr>
    </xdr:pic>
    <xdr:clientData/>
  </xdr:twoCellAnchor>
  <xdr:twoCellAnchor>
    <xdr:from>
      <xdr:col>3</xdr:col>
      <xdr:colOff>356498</xdr:colOff>
      <xdr:row>1070</xdr:row>
      <xdr:rowOff>328292</xdr:rowOff>
    </xdr:from>
    <xdr:to>
      <xdr:col>3</xdr:col>
      <xdr:colOff>1047001</xdr:colOff>
      <xdr:row>1070</xdr:row>
      <xdr:rowOff>1058479</xdr:rowOff>
    </xdr:to>
    <xdr:pic>
      <xdr:nvPicPr>
        <xdr:cNvPr id="2551" name="Рисунок 2550" descr="1024.jpg"/>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850316" y="1229323456"/>
          <a:ext cx="690503" cy="730187"/>
        </a:xfrm>
        <a:prstGeom prst="rect">
          <a:avLst/>
        </a:prstGeom>
      </xdr:spPr>
    </xdr:pic>
    <xdr:clientData/>
  </xdr:twoCellAnchor>
  <xdr:twoCellAnchor>
    <xdr:from>
      <xdr:col>3</xdr:col>
      <xdr:colOff>372338</xdr:colOff>
      <xdr:row>1071</xdr:row>
      <xdr:rowOff>483073</xdr:rowOff>
    </xdr:from>
    <xdr:to>
      <xdr:col>3</xdr:col>
      <xdr:colOff>1034601</xdr:colOff>
      <xdr:row>1072</xdr:row>
      <xdr:rowOff>5769</xdr:rowOff>
    </xdr:to>
    <xdr:pic>
      <xdr:nvPicPr>
        <xdr:cNvPr id="2552" name="Рисунок 2551" descr="1018.jpg"/>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66156" y="1230739000"/>
          <a:ext cx="662263" cy="783460"/>
        </a:xfrm>
        <a:prstGeom prst="rect">
          <a:avLst/>
        </a:prstGeom>
      </xdr:spPr>
    </xdr:pic>
    <xdr:clientData/>
  </xdr:twoCellAnchor>
  <xdr:twoCellAnchor>
    <xdr:from>
      <xdr:col>3</xdr:col>
      <xdr:colOff>372338</xdr:colOff>
      <xdr:row>1072</xdr:row>
      <xdr:rowOff>263997</xdr:rowOff>
    </xdr:from>
    <xdr:to>
      <xdr:col>3</xdr:col>
      <xdr:colOff>1034601</xdr:colOff>
      <xdr:row>1072</xdr:row>
      <xdr:rowOff>1045128</xdr:rowOff>
    </xdr:to>
    <xdr:pic>
      <xdr:nvPicPr>
        <xdr:cNvPr id="2553" name="Рисунок 2552" descr="1019.jpg"/>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866156" y="1231780688"/>
          <a:ext cx="662263" cy="781131"/>
        </a:xfrm>
        <a:prstGeom prst="rect">
          <a:avLst/>
        </a:prstGeom>
      </xdr:spPr>
    </xdr:pic>
    <xdr:clientData/>
  </xdr:twoCellAnchor>
  <xdr:twoCellAnchor>
    <xdr:from>
      <xdr:col>3</xdr:col>
      <xdr:colOff>324713</xdr:colOff>
      <xdr:row>1073</xdr:row>
      <xdr:rowOff>216372</xdr:rowOff>
    </xdr:from>
    <xdr:to>
      <xdr:col>3</xdr:col>
      <xdr:colOff>1071881</xdr:colOff>
      <xdr:row>1073</xdr:row>
      <xdr:rowOff>1025407</xdr:rowOff>
    </xdr:to>
    <xdr:pic>
      <xdr:nvPicPr>
        <xdr:cNvPr id="2554" name="Рисунок 2553" descr="1020.jpg"/>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818531" y="1232993827"/>
          <a:ext cx="747168" cy="809035"/>
        </a:xfrm>
        <a:prstGeom prst="rect">
          <a:avLst/>
        </a:prstGeom>
      </xdr:spPr>
    </xdr:pic>
    <xdr:clientData/>
  </xdr:twoCellAnchor>
  <xdr:twoCellAnchor>
    <xdr:from>
      <xdr:col>3</xdr:col>
      <xdr:colOff>62520</xdr:colOff>
      <xdr:row>1074</xdr:row>
      <xdr:rowOff>207817</xdr:rowOff>
    </xdr:from>
    <xdr:to>
      <xdr:col>3</xdr:col>
      <xdr:colOff>1371355</xdr:colOff>
      <xdr:row>1074</xdr:row>
      <xdr:rowOff>894964</xdr:rowOff>
    </xdr:to>
    <xdr:pic>
      <xdr:nvPicPr>
        <xdr:cNvPr id="2555" name="Рисунок 2554" descr="2010.jpg"/>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56338" y="1234246035"/>
          <a:ext cx="1308835" cy="687147"/>
        </a:xfrm>
        <a:prstGeom prst="rect">
          <a:avLst/>
        </a:prstGeom>
      </xdr:spPr>
    </xdr:pic>
    <xdr:clientData/>
  </xdr:twoCellAnchor>
  <xdr:twoCellAnchor>
    <xdr:from>
      <xdr:col>3</xdr:col>
      <xdr:colOff>79661</xdr:colOff>
      <xdr:row>1079</xdr:row>
      <xdr:rowOff>336363</xdr:rowOff>
    </xdr:from>
    <xdr:to>
      <xdr:col>3</xdr:col>
      <xdr:colOff>1371600</xdr:colOff>
      <xdr:row>1079</xdr:row>
      <xdr:rowOff>1031074</xdr:rowOff>
    </xdr:to>
    <xdr:pic>
      <xdr:nvPicPr>
        <xdr:cNvPr id="2556" name="Рисунок 2555" descr="2014.jpg"/>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573479" y="1240678399"/>
          <a:ext cx="1291939" cy="694711"/>
        </a:xfrm>
        <a:prstGeom prst="rect">
          <a:avLst/>
        </a:prstGeom>
      </xdr:spPr>
    </xdr:pic>
    <xdr:clientData/>
  </xdr:twoCellAnchor>
  <xdr:twoCellAnchor>
    <xdr:from>
      <xdr:col>3</xdr:col>
      <xdr:colOff>101308</xdr:colOff>
      <xdr:row>1080</xdr:row>
      <xdr:rowOff>298056</xdr:rowOff>
    </xdr:from>
    <xdr:to>
      <xdr:col>3</xdr:col>
      <xdr:colOff>1362338</xdr:colOff>
      <xdr:row>1080</xdr:row>
      <xdr:rowOff>1019753</xdr:rowOff>
    </xdr:to>
    <xdr:pic>
      <xdr:nvPicPr>
        <xdr:cNvPr id="2557" name="Рисунок 2556" descr="2015.jpg"/>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5126" y="1241900856"/>
          <a:ext cx="1261030" cy="721697"/>
        </a:xfrm>
        <a:prstGeom prst="rect">
          <a:avLst/>
        </a:prstGeom>
      </xdr:spPr>
    </xdr:pic>
    <xdr:clientData/>
  </xdr:twoCellAnchor>
  <xdr:twoCellAnchor>
    <xdr:from>
      <xdr:col>3</xdr:col>
      <xdr:colOff>33866</xdr:colOff>
      <xdr:row>1081</xdr:row>
      <xdr:rowOff>345683</xdr:rowOff>
    </xdr:from>
    <xdr:to>
      <xdr:col>3</xdr:col>
      <xdr:colOff>1415131</xdr:colOff>
      <xdr:row>1081</xdr:row>
      <xdr:rowOff>1007945</xdr:rowOff>
    </xdr:to>
    <xdr:pic>
      <xdr:nvPicPr>
        <xdr:cNvPr id="2558" name="Рисунок 2557" descr="1138.jpg"/>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527684" y="1243209247"/>
          <a:ext cx="1381265" cy="662262"/>
        </a:xfrm>
        <a:prstGeom prst="rect">
          <a:avLst/>
        </a:prstGeom>
      </xdr:spPr>
    </xdr:pic>
    <xdr:clientData/>
  </xdr:twoCellAnchor>
  <xdr:twoCellAnchor>
    <xdr:from>
      <xdr:col>3</xdr:col>
      <xdr:colOff>71254</xdr:colOff>
      <xdr:row>1087</xdr:row>
      <xdr:rowOff>245165</xdr:rowOff>
    </xdr:from>
    <xdr:to>
      <xdr:col>3</xdr:col>
      <xdr:colOff>1274191</xdr:colOff>
      <xdr:row>1087</xdr:row>
      <xdr:rowOff>978499</xdr:rowOff>
    </xdr:to>
    <xdr:pic>
      <xdr:nvPicPr>
        <xdr:cNvPr id="2559" name="Рисунок 2558" descr="1046.jpg"/>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565072" y="1250673310"/>
          <a:ext cx="1202937" cy="733334"/>
        </a:xfrm>
        <a:prstGeom prst="rect">
          <a:avLst/>
        </a:prstGeom>
      </xdr:spPr>
    </xdr:pic>
    <xdr:clientData/>
  </xdr:twoCellAnchor>
  <xdr:twoCellAnchor>
    <xdr:from>
      <xdr:col>3</xdr:col>
      <xdr:colOff>88321</xdr:colOff>
      <xdr:row>1089</xdr:row>
      <xdr:rowOff>255627</xdr:rowOff>
    </xdr:from>
    <xdr:to>
      <xdr:col>3</xdr:col>
      <xdr:colOff>1298408</xdr:colOff>
      <xdr:row>1089</xdr:row>
      <xdr:rowOff>1006904</xdr:rowOff>
    </xdr:to>
    <xdr:pic>
      <xdr:nvPicPr>
        <xdr:cNvPr id="2560" name="Рисунок 2559" descr="1110.jpg"/>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582139" y="1253205300"/>
          <a:ext cx="1210087" cy="751277"/>
        </a:xfrm>
        <a:prstGeom prst="rect">
          <a:avLst/>
        </a:prstGeom>
      </xdr:spPr>
    </xdr:pic>
    <xdr:clientData/>
  </xdr:twoCellAnchor>
  <xdr:twoCellAnchor>
    <xdr:from>
      <xdr:col>3</xdr:col>
      <xdr:colOff>549848</xdr:colOff>
      <xdr:row>1090</xdr:row>
      <xdr:rowOff>218392</xdr:rowOff>
    </xdr:from>
    <xdr:to>
      <xdr:col>3</xdr:col>
      <xdr:colOff>1168107</xdr:colOff>
      <xdr:row>1090</xdr:row>
      <xdr:rowOff>1057978</xdr:rowOff>
    </xdr:to>
    <xdr:pic>
      <xdr:nvPicPr>
        <xdr:cNvPr id="2561" name="Рисунок 2560" descr="1111.jpg"/>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043666" y="1253403592"/>
          <a:ext cx="618259" cy="839586"/>
        </a:xfrm>
        <a:prstGeom prst="rect">
          <a:avLst/>
        </a:prstGeom>
      </xdr:spPr>
    </xdr:pic>
    <xdr:clientData/>
  </xdr:twoCellAnchor>
  <xdr:twoCellAnchor>
    <xdr:from>
      <xdr:col>3</xdr:col>
      <xdr:colOff>494431</xdr:colOff>
      <xdr:row>1091</xdr:row>
      <xdr:rowOff>255625</xdr:rowOff>
    </xdr:from>
    <xdr:to>
      <xdr:col>3</xdr:col>
      <xdr:colOff>1108533</xdr:colOff>
      <xdr:row>1091</xdr:row>
      <xdr:rowOff>1082741</xdr:rowOff>
    </xdr:to>
    <xdr:pic>
      <xdr:nvPicPr>
        <xdr:cNvPr id="2562" name="Рисунок 2561" descr="1111.jpg"/>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988249" y="1254701589"/>
          <a:ext cx="614102" cy="827116"/>
        </a:xfrm>
        <a:prstGeom prst="rect">
          <a:avLst/>
        </a:prstGeom>
      </xdr:spPr>
    </xdr:pic>
    <xdr:clientData/>
  </xdr:twoCellAnchor>
  <xdr:twoCellAnchor>
    <xdr:from>
      <xdr:col>3</xdr:col>
      <xdr:colOff>124689</xdr:colOff>
      <xdr:row>1092</xdr:row>
      <xdr:rowOff>286802</xdr:rowOff>
    </xdr:from>
    <xdr:to>
      <xdr:col>3</xdr:col>
      <xdr:colOff>1368738</xdr:colOff>
      <xdr:row>1092</xdr:row>
      <xdr:rowOff>1073702</xdr:rowOff>
    </xdr:to>
    <xdr:pic>
      <xdr:nvPicPr>
        <xdr:cNvPr id="2563" name="Рисунок 2562" descr="1113.jpg"/>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618507" y="1255993529"/>
          <a:ext cx="1244049" cy="786900"/>
        </a:xfrm>
        <a:prstGeom prst="rect">
          <a:avLst/>
        </a:prstGeom>
      </xdr:spPr>
    </xdr:pic>
    <xdr:clientData/>
  </xdr:twoCellAnchor>
  <xdr:twoCellAnchor>
    <xdr:from>
      <xdr:col>3</xdr:col>
      <xdr:colOff>28618</xdr:colOff>
      <xdr:row>1093</xdr:row>
      <xdr:rowOff>321465</xdr:rowOff>
    </xdr:from>
    <xdr:to>
      <xdr:col>3</xdr:col>
      <xdr:colOff>1419239</xdr:colOff>
      <xdr:row>1093</xdr:row>
      <xdr:rowOff>918094</xdr:rowOff>
    </xdr:to>
    <xdr:pic>
      <xdr:nvPicPr>
        <xdr:cNvPr id="2564" name="Рисунок 2563" descr="1153(2).jpg"/>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522436" y="1257288956"/>
          <a:ext cx="1390621" cy="596629"/>
        </a:xfrm>
        <a:prstGeom prst="rect">
          <a:avLst/>
        </a:prstGeom>
      </xdr:spPr>
    </xdr:pic>
    <xdr:clientData/>
  </xdr:twoCellAnchor>
  <xdr:twoCellAnchor>
    <xdr:from>
      <xdr:col>3</xdr:col>
      <xdr:colOff>355620</xdr:colOff>
      <xdr:row>1094</xdr:row>
      <xdr:rowOff>286514</xdr:rowOff>
    </xdr:from>
    <xdr:to>
      <xdr:col>3</xdr:col>
      <xdr:colOff>1146487</xdr:colOff>
      <xdr:row>1094</xdr:row>
      <xdr:rowOff>1035481</xdr:rowOff>
    </xdr:to>
    <xdr:pic>
      <xdr:nvPicPr>
        <xdr:cNvPr id="2565" name="Рисунок 2564" descr="1277.jpg"/>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849438" y="1259775532"/>
          <a:ext cx="790867" cy="748967"/>
        </a:xfrm>
        <a:prstGeom prst="rect">
          <a:avLst/>
        </a:prstGeom>
      </xdr:spPr>
    </xdr:pic>
    <xdr:clientData/>
  </xdr:twoCellAnchor>
  <xdr:twoCellAnchor>
    <xdr:from>
      <xdr:col>3</xdr:col>
      <xdr:colOff>140855</xdr:colOff>
      <xdr:row>1095</xdr:row>
      <xdr:rowOff>261131</xdr:rowOff>
    </xdr:from>
    <xdr:to>
      <xdr:col>3</xdr:col>
      <xdr:colOff>1331382</xdr:colOff>
      <xdr:row>1095</xdr:row>
      <xdr:rowOff>1041216</xdr:rowOff>
    </xdr:to>
    <xdr:pic>
      <xdr:nvPicPr>
        <xdr:cNvPr id="2566" name="Рисунок 2565" descr="1133.jpg"/>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34673" y="1261010913"/>
          <a:ext cx="1190527" cy="780085"/>
        </a:xfrm>
        <a:prstGeom prst="rect">
          <a:avLst/>
        </a:prstGeom>
      </xdr:spPr>
    </xdr:pic>
    <xdr:clientData/>
  </xdr:twoCellAnchor>
  <xdr:twoCellAnchor>
    <xdr:from>
      <xdr:col>3</xdr:col>
      <xdr:colOff>575827</xdr:colOff>
      <xdr:row>1096</xdr:row>
      <xdr:rowOff>195014</xdr:rowOff>
    </xdr:from>
    <xdr:to>
      <xdr:col>3</xdr:col>
      <xdr:colOff>1221109</xdr:colOff>
      <xdr:row>1096</xdr:row>
      <xdr:rowOff>1001616</xdr:rowOff>
    </xdr:to>
    <xdr:pic>
      <xdr:nvPicPr>
        <xdr:cNvPr id="2567" name="Рисунок 2566" descr="1134.jpg"/>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069645" y="1262205559"/>
          <a:ext cx="645282" cy="806602"/>
        </a:xfrm>
        <a:prstGeom prst="rect">
          <a:avLst/>
        </a:prstGeom>
      </xdr:spPr>
    </xdr:pic>
    <xdr:clientData/>
  </xdr:twoCellAnchor>
  <xdr:twoCellAnchor>
    <xdr:from>
      <xdr:col>3</xdr:col>
      <xdr:colOff>575827</xdr:colOff>
      <xdr:row>1097</xdr:row>
      <xdr:rowOff>185486</xdr:rowOff>
    </xdr:from>
    <xdr:to>
      <xdr:col>3</xdr:col>
      <xdr:colOff>1221109</xdr:colOff>
      <xdr:row>1097</xdr:row>
      <xdr:rowOff>992090</xdr:rowOff>
    </xdr:to>
    <xdr:pic>
      <xdr:nvPicPr>
        <xdr:cNvPr id="2568" name="Рисунок 2567" descr="1135.jpg"/>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069645" y="1263456795"/>
          <a:ext cx="645282" cy="806604"/>
        </a:xfrm>
        <a:prstGeom prst="rect">
          <a:avLst/>
        </a:prstGeom>
      </xdr:spPr>
    </xdr:pic>
    <xdr:clientData/>
  </xdr:twoCellAnchor>
  <xdr:twoCellAnchor>
    <xdr:from>
      <xdr:col>3</xdr:col>
      <xdr:colOff>392254</xdr:colOff>
      <xdr:row>1101</xdr:row>
      <xdr:rowOff>351134</xdr:rowOff>
    </xdr:from>
    <xdr:to>
      <xdr:col>3</xdr:col>
      <xdr:colOff>969611</xdr:colOff>
      <xdr:row>1101</xdr:row>
      <xdr:rowOff>1138016</xdr:rowOff>
    </xdr:to>
    <xdr:pic>
      <xdr:nvPicPr>
        <xdr:cNvPr id="2569" name="Рисунок 2568" descr="1213.jpg"/>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86072" y="1268665498"/>
          <a:ext cx="577357" cy="786882"/>
        </a:xfrm>
        <a:prstGeom prst="rect">
          <a:avLst/>
        </a:prstGeom>
      </xdr:spPr>
    </xdr:pic>
    <xdr:clientData/>
  </xdr:twoCellAnchor>
  <xdr:twoCellAnchor>
    <xdr:from>
      <xdr:col>3</xdr:col>
      <xdr:colOff>58879</xdr:colOff>
      <xdr:row>1102</xdr:row>
      <xdr:rowOff>174231</xdr:rowOff>
    </xdr:from>
    <xdr:to>
      <xdr:col>3</xdr:col>
      <xdr:colOff>1370852</xdr:colOff>
      <xdr:row>1102</xdr:row>
      <xdr:rowOff>895927</xdr:rowOff>
    </xdr:to>
    <xdr:pic>
      <xdr:nvPicPr>
        <xdr:cNvPr id="2570" name="Рисунок 2569" descr="1148.jpg"/>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552697" y="1269749358"/>
          <a:ext cx="1311973" cy="721696"/>
        </a:xfrm>
        <a:prstGeom prst="rect">
          <a:avLst/>
        </a:prstGeom>
      </xdr:spPr>
    </xdr:pic>
    <xdr:clientData/>
  </xdr:twoCellAnchor>
  <xdr:twoCellAnchor>
    <xdr:from>
      <xdr:col>3</xdr:col>
      <xdr:colOff>58879</xdr:colOff>
      <xdr:row>1103</xdr:row>
      <xdr:rowOff>145654</xdr:rowOff>
    </xdr:from>
    <xdr:to>
      <xdr:col>3</xdr:col>
      <xdr:colOff>1370852</xdr:colOff>
      <xdr:row>1103</xdr:row>
      <xdr:rowOff>867352</xdr:rowOff>
    </xdr:to>
    <xdr:pic>
      <xdr:nvPicPr>
        <xdr:cNvPr id="2571" name="Рисунок 2570" descr="1149.jpg"/>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52697" y="1270981545"/>
          <a:ext cx="1311973" cy="721698"/>
        </a:xfrm>
        <a:prstGeom prst="rect">
          <a:avLst/>
        </a:prstGeom>
      </xdr:spPr>
    </xdr:pic>
    <xdr:clientData/>
  </xdr:twoCellAnchor>
  <xdr:twoCellAnchor>
    <xdr:from>
      <xdr:col>3</xdr:col>
      <xdr:colOff>77929</xdr:colOff>
      <xdr:row>1104</xdr:row>
      <xdr:rowOff>126605</xdr:rowOff>
    </xdr:from>
    <xdr:to>
      <xdr:col>3</xdr:col>
      <xdr:colOff>1355940</xdr:colOff>
      <xdr:row>1104</xdr:row>
      <xdr:rowOff>848302</xdr:rowOff>
    </xdr:to>
    <xdr:pic>
      <xdr:nvPicPr>
        <xdr:cNvPr id="2572" name="Рисунок 2571" descr="1151.jpg"/>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571747" y="1272223260"/>
          <a:ext cx="1278011" cy="721697"/>
        </a:xfrm>
        <a:prstGeom prst="rect">
          <a:avLst/>
        </a:prstGeom>
      </xdr:spPr>
    </xdr:pic>
    <xdr:clientData/>
  </xdr:twoCellAnchor>
  <xdr:twoCellAnchor>
    <xdr:from>
      <xdr:col>3</xdr:col>
      <xdr:colOff>36857</xdr:colOff>
      <xdr:row>1111</xdr:row>
      <xdr:rowOff>324527</xdr:rowOff>
    </xdr:from>
    <xdr:to>
      <xdr:col>3</xdr:col>
      <xdr:colOff>1437490</xdr:colOff>
      <xdr:row>1111</xdr:row>
      <xdr:rowOff>1148607</xdr:rowOff>
    </xdr:to>
    <xdr:pic>
      <xdr:nvPicPr>
        <xdr:cNvPr id="2573" name="Рисунок 2572" descr="1220.jpg"/>
        <xdr:cNvPicPr>
          <a:picLocks noChangeAspect="1"/>
        </xdr:cNvPicPr>
      </xdr:nvPicPr>
      <xdr:blipFill>
        <a:blip xmlns:r="http://schemas.openxmlformats.org/officeDocument/2006/relationships" r:embed="rId67" cstate="print"/>
        <a:stretch>
          <a:fillRect/>
        </a:stretch>
      </xdr:blipFill>
      <xdr:spPr>
        <a:xfrm>
          <a:off x="2530675" y="1281246527"/>
          <a:ext cx="1400633" cy="824080"/>
        </a:xfrm>
        <a:prstGeom prst="rect">
          <a:avLst/>
        </a:prstGeom>
      </xdr:spPr>
    </xdr:pic>
    <xdr:clientData/>
  </xdr:twoCellAnchor>
  <xdr:twoCellAnchor>
    <xdr:from>
      <xdr:col>3</xdr:col>
      <xdr:colOff>23003</xdr:colOff>
      <xdr:row>1112</xdr:row>
      <xdr:rowOff>264470</xdr:rowOff>
    </xdr:from>
    <xdr:to>
      <xdr:col>3</xdr:col>
      <xdr:colOff>1423636</xdr:colOff>
      <xdr:row>1112</xdr:row>
      <xdr:rowOff>1088549</xdr:rowOff>
    </xdr:to>
    <xdr:pic>
      <xdr:nvPicPr>
        <xdr:cNvPr id="2574" name="Рисунок 2573" descr="1221.jpg"/>
        <xdr:cNvPicPr>
          <a:picLocks noChangeAspect="1"/>
        </xdr:cNvPicPr>
      </xdr:nvPicPr>
      <xdr:blipFill>
        <a:blip xmlns:r="http://schemas.openxmlformats.org/officeDocument/2006/relationships" r:embed="rId68" cstate="print"/>
        <a:stretch>
          <a:fillRect/>
        </a:stretch>
      </xdr:blipFill>
      <xdr:spPr>
        <a:xfrm>
          <a:off x="2516821" y="1282447234"/>
          <a:ext cx="1400633" cy="824079"/>
        </a:xfrm>
        <a:prstGeom prst="rect">
          <a:avLst/>
        </a:prstGeom>
      </xdr:spPr>
    </xdr:pic>
    <xdr:clientData/>
  </xdr:twoCellAnchor>
  <xdr:twoCellAnchor>
    <xdr:from>
      <xdr:col>3</xdr:col>
      <xdr:colOff>110401</xdr:colOff>
      <xdr:row>1113</xdr:row>
      <xdr:rowOff>235060</xdr:rowOff>
    </xdr:from>
    <xdr:to>
      <xdr:col>3</xdr:col>
      <xdr:colOff>1379921</xdr:colOff>
      <xdr:row>1113</xdr:row>
      <xdr:rowOff>956757</xdr:rowOff>
    </xdr:to>
    <xdr:pic>
      <xdr:nvPicPr>
        <xdr:cNvPr id="2575" name="Рисунок 2574" descr="1222.jpg"/>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604219" y="1283678587"/>
          <a:ext cx="1269520" cy="721697"/>
        </a:xfrm>
        <a:prstGeom prst="rect">
          <a:avLst/>
        </a:prstGeom>
      </xdr:spPr>
    </xdr:pic>
    <xdr:clientData/>
  </xdr:twoCellAnchor>
  <xdr:twoCellAnchor>
    <xdr:from>
      <xdr:col>3</xdr:col>
      <xdr:colOff>93745</xdr:colOff>
      <xdr:row>1114</xdr:row>
      <xdr:rowOff>274674</xdr:rowOff>
    </xdr:from>
    <xdr:to>
      <xdr:col>3</xdr:col>
      <xdr:colOff>1368260</xdr:colOff>
      <xdr:row>1114</xdr:row>
      <xdr:rowOff>1038825</xdr:rowOff>
    </xdr:to>
    <xdr:pic>
      <xdr:nvPicPr>
        <xdr:cNvPr id="2576" name="Рисунок 2575" descr="1223.jpg"/>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587563" y="1284978965"/>
          <a:ext cx="1274515" cy="764151"/>
        </a:xfrm>
        <a:prstGeom prst="rect">
          <a:avLst/>
        </a:prstGeom>
      </xdr:spPr>
    </xdr:pic>
    <xdr:clientData/>
  </xdr:twoCellAnchor>
  <xdr:twoCellAnchor>
    <xdr:from>
      <xdr:col>3</xdr:col>
      <xdr:colOff>106073</xdr:colOff>
      <xdr:row>1115</xdr:row>
      <xdr:rowOff>255625</xdr:rowOff>
    </xdr:from>
    <xdr:to>
      <xdr:col>3</xdr:col>
      <xdr:colOff>1358612</xdr:colOff>
      <xdr:row>1115</xdr:row>
      <xdr:rowOff>977322</xdr:rowOff>
    </xdr:to>
    <xdr:pic>
      <xdr:nvPicPr>
        <xdr:cNvPr id="2577" name="Рисунок 2576" descr="1224.jpg"/>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599891" y="1286220680"/>
          <a:ext cx="1252539" cy="721697"/>
        </a:xfrm>
        <a:prstGeom prst="rect">
          <a:avLst/>
        </a:prstGeom>
      </xdr:spPr>
    </xdr:pic>
    <xdr:clientData/>
  </xdr:twoCellAnchor>
  <xdr:twoCellAnchor>
    <xdr:from>
      <xdr:col>3</xdr:col>
      <xdr:colOff>139409</xdr:colOff>
      <xdr:row>1116</xdr:row>
      <xdr:rowOff>265151</xdr:rowOff>
    </xdr:from>
    <xdr:to>
      <xdr:col>3</xdr:col>
      <xdr:colOff>1332514</xdr:colOff>
      <xdr:row>1116</xdr:row>
      <xdr:rowOff>986847</xdr:rowOff>
    </xdr:to>
    <xdr:pic>
      <xdr:nvPicPr>
        <xdr:cNvPr id="2578" name="Рисунок 2577" descr="1225.jpg"/>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33227" y="1287490969"/>
          <a:ext cx="1193105" cy="721696"/>
        </a:xfrm>
        <a:prstGeom prst="rect">
          <a:avLst/>
        </a:prstGeom>
      </xdr:spPr>
    </xdr:pic>
    <xdr:clientData/>
  </xdr:twoCellAnchor>
  <xdr:twoCellAnchor>
    <xdr:from>
      <xdr:col>3</xdr:col>
      <xdr:colOff>64234</xdr:colOff>
      <xdr:row>1117</xdr:row>
      <xdr:rowOff>398501</xdr:rowOff>
    </xdr:from>
    <xdr:to>
      <xdr:col>3</xdr:col>
      <xdr:colOff>1391362</xdr:colOff>
      <xdr:row>1117</xdr:row>
      <xdr:rowOff>941896</xdr:rowOff>
    </xdr:to>
    <xdr:pic>
      <xdr:nvPicPr>
        <xdr:cNvPr id="2579" name="Рисунок 2578" descr="1226.jpg"/>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558052" y="1288885083"/>
          <a:ext cx="1327128" cy="543395"/>
        </a:xfrm>
        <a:prstGeom prst="rect">
          <a:avLst/>
        </a:prstGeom>
      </xdr:spPr>
    </xdr:pic>
    <xdr:clientData/>
  </xdr:twoCellAnchor>
  <xdr:twoCellAnchor>
    <xdr:from>
      <xdr:col>3</xdr:col>
      <xdr:colOff>91784</xdr:colOff>
      <xdr:row>1118</xdr:row>
      <xdr:rowOff>265151</xdr:rowOff>
    </xdr:from>
    <xdr:to>
      <xdr:col>3</xdr:col>
      <xdr:colOff>1369795</xdr:colOff>
      <xdr:row>1118</xdr:row>
      <xdr:rowOff>986847</xdr:rowOff>
    </xdr:to>
    <xdr:pic>
      <xdr:nvPicPr>
        <xdr:cNvPr id="2580" name="Рисунок 2579" descr="1227.jpg"/>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85602" y="1290012496"/>
          <a:ext cx="1278011" cy="721696"/>
        </a:xfrm>
        <a:prstGeom prst="rect">
          <a:avLst/>
        </a:prstGeom>
      </xdr:spPr>
    </xdr:pic>
    <xdr:clientData/>
  </xdr:twoCellAnchor>
  <xdr:twoCellAnchor>
    <xdr:from>
      <xdr:col>3</xdr:col>
      <xdr:colOff>68404</xdr:colOff>
      <xdr:row>1119</xdr:row>
      <xdr:rowOff>224824</xdr:rowOff>
    </xdr:from>
    <xdr:to>
      <xdr:col>3</xdr:col>
      <xdr:colOff>1363396</xdr:colOff>
      <xdr:row>1119</xdr:row>
      <xdr:rowOff>946521</xdr:rowOff>
    </xdr:to>
    <xdr:pic>
      <xdr:nvPicPr>
        <xdr:cNvPr id="2581" name="Рисунок 2580" descr="1228.jp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62222" y="1291232933"/>
          <a:ext cx="1294992" cy="721697"/>
        </a:xfrm>
        <a:prstGeom prst="rect">
          <a:avLst/>
        </a:prstGeom>
      </xdr:spPr>
    </xdr:pic>
    <xdr:clientData/>
  </xdr:twoCellAnchor>
  <xdr:twoCellAnchor>
    <xdr:from>
      <xdr:col>3</xdr:col>
      <xdr:colOff>73168</xdr:colOff>
      <xdr:row>1120</xdr:row>
      <xdr:rowOff>297190</xdr:rowOff>
    </xdr:from>
    <xdr:to>
      <xdr:col>3</xdr:col>
      <xdr:colOff>1359669</xdr:colOff>
      <xdr:row>1120</xdr:row>
      <xdr:rowOff>1018887</xdr:rowOff>
    </xdr:to>
    <xdr:pic>
      <xdr:nvPicPr>
        <xdr:cNvPr id="2582" name="Рисунок 2581" descr="1229.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66986" y="1292566063"/>
          <a:ext cx="1286501" cy="721697"/>
        </a:xfrm>
        <a:prstGeom prst="rect">
          <a:avLst/>
        </a:prstGeom>
      </xdr:spPr>
    </xdr:pic>
    <xdr:clientData/>
  </xdr:twoCellAnchor>
  <xdr:twoCellAnchor>
    <xdr:from>
      <xdr:col>3</xdr:col>
      <xdr:colOff>77496</xdr:colOff>
      <xdr:row>1121</xdr:row>
      <xdr:rowOff>219258</xdr:rowOff>
    </xdr:from>
    <xdr:to>
      <xdr:col>3</xdr:col>
      <xdr:colOff>1380978</xdr:colOff>
      <xdr:row>1121</xdr:row>
      <xdr:rowOff>940954</xdr:rowOff>
    </xdr:to>
    <xdr:pic>
      <xdr:nvPicPr>
        <xdr:cNvPr id="2583" name="Рисунок 2582" descr="1230.jp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571314" y="1293748894"/>
          <a:ext cx="1303482" cy="721696"/>
        </a:xfrm>
        <a:prstGeom prst="rect">
          <a:avLst/>
        </a:prstGeom>
      </xdr:spPr>
    </xdr:pic>
    <xdr:clientData/>
  </xdr:twoCellAnchor>
  <xdr:twoCellAnchor>
    <xdr:from>
      <xdr:col>3</xdr:col>
      <xdr:colOff>59909</xdr:colOff>
      <xdr:row>1122</xdr:row>
      <xdr:rowOff>215794</xdr:rowOff>
    </xdr:from>
    <xdr:to>
      <xdr:col>3</xdr:col>
      <xdr:colOff>1394747</xdr:colOff>
      <xdr:row>1122</xdr:row>
      <xdr:rowOff>886548</xdr:rowOff>
    </xdr:to>
    <xdr:pic>
      <xdr:nvPicPr>
        <xdr:cNvPr id="2584" name="Рисунок 2583" descr="1233.jpg"/>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553727" y="1295006194"/>
          <a:ext cx="1334838" cy="670754"/>
        </a:xfrm>
        <a:prstGeom prst="rect">
          <a:avLst/>
        </a:prstGeom>
      </xdr:spPr>
    </xdr:pic>
    <xdr:clientData/>
  </xdr:twoCellAnchor>
  <xdr:twoCellAnchor>
    <xdr:from>
      <xdr:col>3</xdr:col>
      <xdr:colOff>58448</xdr:colOff>
      <xdr:row>1020</xdr:row>
      <xdr:rowOff>286634</xdr:rowOff>
    </xdr:from>
    <xdr:to>
      <xdr:col>3</xdr:col>
      <xdr:colOff>1395893</xdr:colOff>
      <xdr:row>1020</xdr:row>
      <xdr:rowOff>952588</xdr:rowOff>
    </xdr:to>
    <xdr:pic>
      <xdr:nvPicPr>
        <xdr:cNvPr id="2585" name="Рисунок 2584" descr="1272.jpg"/>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552266" y="1166243616"/>
          <a:ext cx="1337445" cy="665954"/>
        </a:xfrm>
        <a:prstGeom prst="rect">
          <a:avLst/>
        </a:prstGeom>
      </xdr:spPr>
    </xdr:pic>
    <xdr:clientData/>
  </xdr:twoCellAnchor>
  <xdr:twoCellAnchor>
    <xdr:from>
      <xdr:col>3</xdr:col>
      <xdr:colOff>349393</xdr:colOff>
      <xdr:row>1123</xdr:row>
      <xdr:rowOff>143925</xdr:rowOff>
    </xdr:from>
    <xdr:to>
      <xdr:col>3</xdr:col>
      <xdr:colOff>1003165</xdr:colOff>
      <xdr:row>1123</xdr:row>
      <xdr:rowOff>976957</xdr:rowOff>
    </xdr:to>
    <xdr:pic>
      <xdr:nvPicPr>
        <xdr:cNvPr id="2586" name="Рисунок 2585" descr="1160.jp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843211" y="1296195089"/>
          <a:ext cx="653772" cy="833032"/>
        </a:xfrm>
        <a:prstGeom prst="rect">
          <a:avLst/>
        </a:prstGeom>
      </xdr:spPr>
    </xdr:pic>
    <xdr:clientData/>
  </xdr:twoCellAnchor>
  <xdr:twoCellAnchor>
    <xdr:from>
      <xdr:col>3</xdr:col>
      <xdr:colOff>355003</xdr:colOff>
      <xdr:row>1124</xdr:row>
      <xdr:rowOff>148254</xdr:rowOff>
    </xdr:from>
    <xdr:to>
      <xdr:col>3</xdr:col>
      <xdr:colOff>998771</xdr:colOff>
      <xdr:row>1124</xdr:row>
      <xdr:rowOff>963346</xdr:rowOff>
    </xdr:to>
    <xdr:pic>
      <xdr:nvPicPr>
        <xdr:cNvPr id="2587" name="Рисунок 2586" descr="1161.jp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48821" y="1297460181"/>
          <a:ext cx="643768" cy="815092"/>
        </a:xfrm>
        <a:prstGeom prst="rect">
          <a:avLst/>
        </a:prstGeom>
      </xdr:spPr>
    </xdr:pic>
    <xdr:clientData/>
  </xdr:twoCellAnchor>
  <xdr:twoCellAnchor>
    <xdr:from>
      <xdr:col>3</xdr:col>
      <xdr:colOff>349393</xdr:colOff>
      <xdr:row>1125</xdr:row>
      <xdr:rowOff>213196</xdr:rowOff>
    </xdr:from>
    <xdr:to>
      <xdr:col>3</xdr:col>
      <xdr:colOff>1003165</xdr:colOff>
      <xdr:row>1125</xdr:row>
      <xdr:rowOff>1051571</xdr:rowOff>
    </xdr:to>
    <xdr:pic>
      <xdr:nvPicPr>
        <xdr:cNvPr id="2588" name="Рисунок 2587" descr="1162.jp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843211" y="1298785887"/>
          <a:ext cx="653772" cy="838375"/>
        </a:xfrm>
        <a:prstGeom prst="rect">
          <a:avLst/>
        </a:prstGeom>
      </xdr:spPr>
    </xdr:pic>
    <xdr:clientData/>
  </xdr:twoCellAnchor>
  <xdr:twoCellAnchor>
    <xdr:from>
      <xdr:col>3</xdr:col>
      <xdr:colOff>241653</xdr:colOff>
      <xdr:row>1126</xdr:row>
      <xdr:rowOff>207818</xdr:rowOff>
    </xdr:from>
    <xdr:to>
      <xdr:col>3</xdr:col>
      <xdr:colOff>1452623</xdr:colOff>
      <xdr:row>1126</xdr:row>
      <xdr:rowOff>993583</xdr:rowOff>
    </xdr:to>
    <xdr:pic>
      <xdr:nvPicPr>
        <xdr:cNvPr id="2589" name="Рисунок 2588" descr="1274.jpg"/>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35471" y="1300041273"/>
          <a:ext cx="1210970" cy="785765"/>
        </a:xfrm>
        <a:prstGeom prst="rect">
          <a:avLst/>
        </a:prstGeom>
      </xdr:spPr>
    </xdr:pic>
    <xdr:clientData/>
  </xdr:twoCellAnchor>
  <xdr:twoCellAnchor>
    <xdr:from>
      <xdr:col>3</xdr:col>
      <xdr:colOff>189442</xdr:colOff>
      <xdr:row>1127</xdr:row>
      <xdr:rowOff>219632</xdr:rowOff>
    </xdr:from>
    <xdr:to>
      <xdr:col>3</xdr:col>
      <xdr:colOff>1297508</xdr:colOff>
      <xdr:row>1127</xdr:row>
      <xdr:rowOff>1074649</xdr:rowOff>
    </xdr:to>
    <xdr:pic>
      <xdr:nvPicPr>
        <xdr:cNvPr id="2590" name="Рисунок 2589" descr="1275.jpg"/>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683260" y="1301313850"/>
          <a:ext cx="1108066" cy="855017"/>
        </a:xfrm>
        <a:prstGeom prst="rect">
          <a:avLst/>
        </a:prstGeom>
      </xdr:spPr>
    </xdr:pic>
    <xdr:clientData/>
  </xdr:twoCellAnchor>
  <xdr:twoCellAnchor>
    <xdr:from>
      <xdr:col>3</xdr:col>
      <xdr:colOff>206908</xdr:colOff>
      <xdr:row>1128</xdr:row>
      <xdr:rowOff>168541</xdr:rowOff>
    </xdr:from>
    <xdr:to>
      <xdr:col>3</xdr:col>
      <xdr:colOff>1330233</xdr:colOff>
      <xdr:row>1128</xdr:row>
      <xdr:rowOff>1066801</xdr:rowOff>
    </xdr:to>
    <xdr:pic>
      <xdr:nvPicPr>
        <xdr:cNvPr id="2591" name="Рисунок 2590" descr="1276.jpg"/>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700726" y="1302523523"/>
          <a:ext cx="1123325" cy="898260"/>
        </a:xfrm>
        <a:prstGeom prst="rect">
          <a:avLst/>
        </a:prstGeom>
      </xdr:spPr>
    </xdr:pic>
    <xdr:clientData/>
  </xdr:twoCellAnchor>
  <xdr:twoCellAnchor>
    <xdr:from>
      <xdr:col>3</xdr:col>
      <xdr:colOff>374904</xdr:colOff>
      <xdr:row>1130</xdr:row>
      <xdr:rowOff>106689</xdr:rowOff>
    </xdr:from>
    <xdr:to>
      <xdr:col>3</xdr:col>
      <xdr:colOff>1007893</xdr:colOff>
      <xdr:row>1130</xdr:row>
      <xdr:rowOff>947255</xdr:rowOff>
    </xdr:to>
    <xdr:pic>
      <xdr:nvPicPr>
        <xdr:cNvPr id="2592" name="Рисунок 2591" descr="1166.jpg"/>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868722" y="1304983198"/>
          <a:ext cx="632989" cy="840566"/>
        </a:xfrm>
        <a:prstGeom prst="rect">
          <a:avLst/>
        </a:prstGeom>
      </xdr:spPr>
    </xdr:pic>
    <xdr:clientData/>
  </xdr:twoCellAnchor>
  <xdr:twoCellAnchor>
    <xdr:from>
      <xdr:col>3</xdr:col>
      <xdr:colOff>381685</xdr:colOff>
      <xdr:row>1132</xdr:row>
      <xdr:rowOff>125742</xdr:rowOff>
    </xdr:from>
    <xdr:to>
      <xdr:col>3</xdr:col>
      <xdr:colOff>1002584</xdr:colOff>
      <xdr:row>1132</xdr:row>
      <xdr:rowOff>949325</xdr:rowOff>
    </xdr:to>
    <xdr:pic>
      <xdr:nvPicPr>
        <xdr:cNvPr id="2593" name="Рисунок 2592" descr="1173.jpg"/>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875503" y="1307523778"/>
          <a:ext cx="620899" cy="823583"/>
        </a:xfrm>
        <a:prstGeom prst="rect">
          <a:avLst/>
        </a:prstGeom>
      </xdr:spPr>
    </xdr:pic>
    <xdr:clientData/>
  </xdr:twoCellAnchor>
  <xdr:twoCellAnchor>
    <xdr:from>
      <xdr:col>3</xdr:col>
      <xdr:colOff>348958</xdr:colOff>
      <xdr:row>1133</xdr:row>
      <xdr:rowOff>125739</xdr:rowOff>
    </xdr:from>
    <xdr:to>
      <xdr:col>3</xdr:col>
      <xdr:colOff>1028202</xdr:colOff>
      <xdr:row>1133</xdr:row>
      <xdr:rowOff>952884</xdr:rowOff>
    </xdr:to>
    <xdr:pic>
      <xdr:nvPicPr>
        <xdr:cNvPr id="2594" name="Рисунок 2593" descr="1174.jpg"/>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42776" y="1308784539"/>
          <a:ext cx="679244" cy="827145"/>
        </a:xfrm>
        <a:prstGeom prst="rect">
          <a:avLst/>
        </a:prstGeom>
      </xdr:spPr>
    </xdr:pic>
    <xdr:clientData/>
  </xdr:twoCellAnchor>
  <xdr:twoCellAnchor>
    <xdr:from>
      <xdr:col>3</xdr:col>
      <xdr:colOff>371819</xdr:colOff>
      <xdr:row>1134</xdr:row>
      <xdr:rowOff>125740</xdr:rowOff>
    </xdr:from>
    <xdr:to>
      <xdr:col>3</xdr:col>
      <xdr:colOff>1010308</xdr:colOff>
      <xdr:row>1134</xdr:row>
      <xdr:rowOff>923851</xdr:rowOff>
    </xdr:to>
    <xdr:pic>
      <xdr:nvPicPr>
        <xdr:cNvPr id="2595" name="Рисунок 2594" descr="1175.jpg"/>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65637" y="1310045304"/>
          <a:ext cx="638489" cy="798111"/>
        </a:xfrm>
        <a:prstGeom prst="rect">
          <a:avLst/>
        </a:prstGeom>
      </xdr:spPr>
    </xdr:pic>
    <xdr:clientData/>
  </xdr:twoCellAnchor>
  <xdr:twoCellAnchor>
    <xdr:from>
      <xdr:col>3</xdr:col>
      <xdr:colOff>354510</xdr:colOff>
      <xdr:row>1135</xdr:row>
      <xdr:rowOff>116217</xdr:rowOff>
    </xdr:from>
    <xdr:to>
      <xdr:col>3</xdr:col>
      <xdr:colOff>1023857</xdr:colOff>
      <xdr:row>1135</xdr:row>
      <xdr:rowOff>931308</xdr:rowOff>
    </xdr:to>
    <xdr:pic>
      <xdr:nvPicPr>
        <xdr:cNvPr id="2596" name="Рисунок 2595" descr="1176.jpg"/>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848328" y="1311296544"/>
          <a:ext cx="669347" cy="815091"/>
        </a:xfrm>
        <a:prstGeom prst="rect">
          <a:avLst/>
        </a:prstGeom>
      </xdr:spPr>
    </xdr:pic>
    <xdr:clientData/>
  </xdr:twoCellAnchor>
  <xdr:twoCellAnchor>
    <xdr:from>
      <xdr:col>3</xdr:col>
      <xdr:colOff>370328</xdr:colOff>
      <xdr:row>1136</xdr:row>
      <xdr:rowOff>106688</xdr:rowOff>
    </xdr:from>
    <xdr:to>
      <xdr:col>3</xdr:col>
      <xdr:colOff>1011474</xdr:colOff>
      <xdr:row>1136</xdr:row>
      <xdr:rowOff>913292</xdr:rowOff>
    </xdr:to>
    <xdr:pic>
      <xdr:nvPicPr>
        <xdr:cNvPr id="2597" name="Рисунок 2596" descr="1169.jpg"/>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864146" y="1312547779"/>
          <a:ext cx="641146" cy="806604"/>
        </a:xfrm>
        <a:prstGeom prst="rect">
          <a:avLst/>
        </a:prstGeom>
      </xdr:spPr>
    </xdr:pic>
    <xdr:clientData/>
  </xdr:twoCellAnchor>
  <xdr:twoCellAnchor>
    <xdr:from>
      <xdr:col>3</xdr:col>
      <xdr:colOff>381431</xdr:colOff>
      <xdr:row>1137</xdr:row>
      <xdr:rowOff>296325</xdr:rowOff>
    </xdr:from>
    <xdr:to>
      <xdr:col>3</xdr:col>
      <xdr:colOff>1052185</xdr:colOff>
      <xdr:row>1137</xdr:row>
      <xdr:rowOff>1123949</xdr:rowOff>
    </xdr:to>
    <xdr:pic>
      <xdr:nvPicPr>
        <xdr:cNvPr id="2598" name="Рисунок 2597" descr="1170.jpg"/>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875249" y="1313998180"/>
          <a:ext cx="670754" cy="827624"/>
        </a:xfrm>
        <a:prstGeom prst="rect">
          <a:avLst/>
        </a:prstGeom>
      </xdr:spPr>
    </xdr:pic>
    <xdr:clientData/>
  </xdr:twoCellAnchor>
  <xdr:twoCellAnchor>
    <xdr:from>
      <xdr:col>3</xdr:col>
      <xdr:colOff>409394</xdr:colOff>
      <xdr:row>1138</xdr:row>
      <xdr:rowOff>305850</xdr:rowOff>
    </xdr:from>
    <xdr:to>
      <xdr:col>3</xdr:col>
      <xdr:colOff>1030293</xdr:colOff>
      <xdr:row>1138</xdr:row>
      <xdr:rowOff>1086980</xdr:rowOff>
    </xdr:to>
    <xdr:pic>
      <xdr:nvPicPr>
        <xdr:cNvPr id="2599" name="Рисунок 2598" descr="1171.jpg"/>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903212" y="1315268468"/>
          <a:ext cx="620899" cy="781130"/>
        </a:xfrm>
        <a:prstGeom prst="rect">
          <a:avLst/>
        </a:prstGeom>
      </xdr:spPr>
    </xdr:pic>
    <xdr:clientData/>
  </xdr:twoCellAnchor>
  <xdr:twoCellAnchor>
    <xdr:from>
      <xdr:col>3</xdr:col>
      <xdr:colOff>381142</xdr:colOff>
      <xdr:row>1139</xdr:row>
      <xdr:rowOff>315372</xdr:rowOff>
    </xdr:from>
    <xdr:to>
      <xdr:col>3</xdr:col>
      <xdr:colOff>1052408</xdr:colOff>
      <xdr:row>1139</xdr:row>
      <xdr:rowOff>1130466</xdr:rowOff>
    </xdr:to>
    <xdr:pic>
      <xdr:nvPicPr>
        <xdr:cNvPr id="2600" name="Рисунок 2599" descr="1234.jpg"/>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874960" y="1316538754"/>
          <a:ext cx="671266" cy="815094"/>
        </a:xfrm>
        <a:prstGeom prst="rect">
          <a:avLst/>
        </a:prstGeom>
      </xdr:spPr>
    </xdr:pic>
    <xdr:clientData/>
  </xdr:twoCellAnchor>
  <xdr:twoCellAnchor>
    <xdr:from>
      <xdr:col>3</xdr:col>
      <xdr:colOff>381431</xdr:colOff>
      <xdr:row>1140</xdr:row>
      <xdr:rowOff>286800</xdr:rowOff>
    </xdr:from>
    <xdr:to>
      <xdr:col>3</xdr:col>
      <xdr:colOff>1052185</xdr:colOff>
      <xdr:row>1140</xdr:row>
      <xdr:rowOff>1103604</xdr:rowOff>
    </xdr:to>
    <xdr:pic>
      <xdr:nvPicPr>
        <xdr:cNvPr id="2601" name="Рисунок 2600" descr="1168.jpg"/>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875249" y="1317770945"/>
          <a:ext cx="670754" cy="816804"/>
        </a:xfrm>
        <a:prstGeom prst="rect">
          <a:avLst/>
        </a:prstGeom>
      </xdr:spPr>
    </xdr:pic>
    <xdr:clientData/>
  </xdr:twoCellAnchor>
  <xdr:twoCellAnchor>
    <xdr:from>
      <xdr:col>3</xdr:col>
      <xdr:colOff>95680</xdr:colOff>
      <xdr:row>1141</xdr:row>
      <xdr:rowOff>296322</xdr:rowOff>
    </xdr:from>
    <xdr:to>
      <xdr:col>3</xdr:col>
      <xdr:colOff>1416144</xdr:colOff>
      <xdr:row>1141</xdr:row>
      <xdr:rowOff>1091714</xdr:rowOff>
    </xdr:to>
    <xdr:pic>
      <xdr:nvPicPr>
        <xdr:cNvPr id="2602" name="Рисунок 2601" descr="3003.jpg"/>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589498" y="1319041231"/>
          <a:ext cx="1320464" cy="795392"/>
        </a:xfrm>
        <a:prstGeom prst="rect">
          <a:avLst/>
        </a:prstGeom>
      </xdr:spPr>
    </xdr:pic>
    <xdr:clientData/>
  </xdr:twoCellAnchor>
  <xdr:twoCellAnchor>
    <xdr:from>
      <xdr:col>3</xdr:col>
      <xdr:colOff>72080</xdr:colOff>
      <xdr:row>1144</xdr:row>
      <xdr:rowOff>401098</xdr:rowOff>
    </xdr:from>
    <xdr:to>
      <xdr:col>3</xdr:col>
      <xdr:colOff>1434619</xdr:colOff>
      <xdr:row>1144</xdr:row>
      <xdr:rowOff>1020909</xdr:rowOff>
    </xdr:to>
    <xdr:pic>
      <xdr:nvPicPr>
        <xdr:cNvPr id="2603" name="Рисунок 2602" descr="3006.jpg"/>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565898" y="1322928298"/>
          <a:ext cx="1362539" cy="619811"/>
        </a:xfrm>
        <a:prstGeom prst="rect">
          <a:avLst/>
        </a:prstGeom>
      </xdr:spPr>
    </xdr:pic>
    <xdr:clientData/>
  </xdr:twoCellAnchor>
  <xdr:twoCellAnchor>
    <xdr:from>
      <xdr:col>3</xdr:col>
      <xdr:colOff>206084</xdr:colOff>
      <xdr:row>1146</xdr:row>
      <xdr:rowOff>207818</xdr:rowOff>
    </xdr:from>
    <xdr:to>
      <xdr:col>3</xdr:col>
      <xdr:colOff>1349026</xdr:colOff>
      <xdr:row>1146</xdr:row>
      <xdr:rowOff>824585</xdr:rowOff>
    </xdr:to>
    <xdr:pic>
      <xdr:nvPicPr>
        <xdr:cNvPr id="2604" name="Рисунок 2603" descr="5001(2.jpg"/>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699902" y="1325256545"/>
          <a:ext cx="1142942" cy="616767"/>
        </a:xfrm>
        <a:prstGeom prst="rect">
          <a:avLst/>
        </a:prstGeom>
      </xdr:spPr>
    </xdr:pic>
    <xdr:clientData/>
  </xdr:twoCellAnchor>
  <xdr:twoCellAnchor>
    <xdr:from>
      <xdr:col>3</xdr:col>
      <xdr:colOff>438299</xdr:colOff>
      <xdr:row>1155</xdr:row>
      <xdr:rowOff>217523</xdr:rowOff>
    </xdr:from>
    <xdr:to>
      <xdr:col>3</xdr:col>
      <xdr:colOff>1081769</xdr:colOff>
      <xdr:row>1155</xdr:row>
      <xdr:rowOff>1058089</xdr:rowOff>
    </xdr:to>
    <xdr:pic>
      <xdr:nvPicPr>
        <xdr:cNvPr id="2605" name="Рисунок 2604" descr="1506-1507.jpg"/>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932117" y="1336613123"/>
          <a:ext cx="643470" cy="840566"/>
        </a:xfrm>
        <a:prstGeom prst="rect">
          <a:avLst/>
        </a:prstGeom>
      </xdr:spPr>
    </xdr:pic>
    <xdr:clientData/>
  </xdr:twoCellAnchor>
  <xdr:twoCellAnchor>
    <xdr:from>
      <xdr:col>3</xdr:col>
      <xdr:colOff>422995</xdr:colOff>
      <xdr:row>1157</xdr:row>
      <xdr:rowOff>255626</xdr:rowOff>
    </xdr:from>
    <xdr:to>
      <xdr:col>3</xdr:col>
      <xdr:colOff>1093749</xdr:colOff>
      <xdr:row>1157</xdr:row>
      <xdr:rowOff>1066301</xdr:rowOff>
    </xdr:to>
    <xdr:pic>
      <xdr:nvPicPr>
        <xdr:cNvPr id="2606" name="Рисунок 2605"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9172753"/>
          <a:ext cx="670754" cy="810675"/>
        </a:xfrm>
        <a:prstGeom prst="rect">
          <a:avLst/>
        </a:prstGeom>
      </xdr:spPr>
    </xdr:pic>
    <xdr:clientData/>
  </xdr:twoCellAnchor>
  <xdr:twoCellAnchor>
    <xdr:from>
      <xdr:col>3</xdr:col>
      <xdr:colOff>451570</xdr:colOff>
      <xdr:row>1158</xdr:row>
      <xdr:rowOff>235806</xdr:rowOff>
    </xdr:from>
    <xdr:to>
      <xdr:col>3</xdr:col>
      <xdr:colOff>1071380</xdr:colOff>
      <xdr:row>1158</xdr:row>
      <xdr:rowOff>1062539</xdr:rowOff>
    </xdr:to>
    <xdr:pic>
      <xdr:nvPicPr>
        <xdr:cNvPr id="2607" name="Рисунок 2606" descr="1218.jpg"/>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945388" y="1340413697"/>
          <a:ext cx="619810" cy="826733"/>
        </a:xfrm>
        <a:prstGeom prst="rect">
          <a:avLst/>
        </a:prstGeom>
      </xdr:spPr>
    </xdr:pic>
    <xdr:clientData/>
  </xdr:twoCellAnchor>
  <xdr:twoCellAnchor>
    <xdr:from>
      <xdr:col>3</xdr:col>
      <xdr:colOff>312930</xdr:colOff>
      <xdr:row>1163</xdr:row>
      <xdr:rowOff>215361</xdr:rowOff>
    </xdr:from>
    <xdr:to>
      <xdr:col>3</xdr:col>
      <xdr:colOff>1204972</xdr:colOff>
      <xdr:row>1163</xdr:row>
      <xdr:rowOff>1025210</xdr:rowOff>
    </xdr:to>
    <xdr:pic>
      <xdr:nvPicPr>
        <xdr:cNvPr id="2608" name="Рисунок 2607" descr="1231.jpg"/>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806748" y="1346697070"/>
          <a:ext cx="892042" cy="809849"/>
        </a:xfrm>
        <a:prstGeom prst="rect">
          <a:avLst/>
        </a:prstGeom>
      </xdr:spPr>
    </xdr:pic>
    <xdr:clientData/>
  </xdr:twoCellAnchor>
  <xdr:twoCellAnchor>
    <xdr:from>
      <xdr:col>3</xdr:col>
      <xdr:colOff>386633</xdr:colOff>
      <xdr:row>1164</xdr:row>
      <xdr:rowOff>164328</xdr:rowOff>
    </xdr:from>
    <xdr:to>
      <xdr:col>3</xdr:col>
      <xdr:colOff>1177231</xdr:colOff>
      <xdr:row>1164</xdr:row>
      <xdr:rowOff>1013900</xdr:rowOff>
    </xdr:to>
    <xdr:pic>
      <xdr:nvPicPr>
        <xdr:cNvPr id="2609" name="Рисунок 2608" descr="1232.jpg"/>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80451" y="1347906801"/>
          <a:ext cx="790598" cy="849572"/>
        </a:xfrm>
        <a:prstGeom prst="rect">
          <a:avLst/>
        </a:prstGeom>
      </xdr:spPr>
    </xdr:pic>
    <xdr:clientData/>
  </xdr:twoCellAnchor>
  <xdr:twoCellAnchor>
    <xdr:from>
      <xdr:col>3</xdr:col>
      <xdr:colOff>376451</xdr:colOff>
      <xdr:row>1165</xdr:row>
      <xdr:rowOff>259924</xdr:rowOff>
    </xdr:from>
    <xdr:to>
      <xdr:col>3</xdr:col>
      <xdr:colOff>1219202</xdr:colOff>
      <xdr:row>1165</xdr:row>
      <xdr:rowOff>1107149</xdr:rowOff>
    </xdr:to>
    <xdr:pic>
      <xdr:nvPicPr>
        <xdr:cNvPr id="2610" name="Рисунок 2609" descr="1210.jpg"/>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70269" y="1349263160"/>
          <a:ext cx="842751" cy="847225"/>
        </a:xfrm>
        <a:prstGeom prst="rect">
          <a:avLst/>
        </a:prstGeom>
      </xdr:spPr>
    </xdr:pic>
    <xdr:clientData/>
  </xdr:twoCellAnchor>
  <xdr:twoCellAnchor>
    <xdr:from>
      <xdr:col>3</xdr:col>
      <xdr:colOff>371309</xdr:colOff>
      <xdr:row>1131</xdr:row>
      <xdr:rowOff>163839</xdr:rowOff>
    </xdr:from>
    <xdr:to>
      <xdr:col>3</xdr:col>
      <xdr:colOff>1010709</xdr:colOff>
      <xdr:row>1131</xdr:row>
      <xdr:rowOff>952776</xdr:rowOff>
    </xdr:to>
    <xdr:pic>
      <xdr:nvPicPr>
        <xdr:cNvPr id="2611" name="Рисунок 2610" descr="1172.jpg"/>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65127" y="1306301112"/>
          <a:ext cx="639400" cy="788937"/>
        </a:xfrm>
        <a:prstGeom prst="rect">
          <a:avLst/>
        </a:prstGeom>
      </xdr:spPr>
    </xdr:pic>
    <xdr:clientData/>
  </xdr:twoCellAnchor>
  <xdr:twoCellAnchor>
    <xdr:from>
      <xdr:col>3</xdr:col>
      <xdr:colOff>343264</xdr:colOff>
      <xdr:row>1169</xdr:row>
      <xdr:rowOff>235527</xdr:rowOff>
    </xdr:from>
    <xdr:to>
      <xdr:col>3</xdr:col>
      <xdr:colOff>1242654</xdr:colOff>
      <xdr:row>1169</xdr:row>
      <xdr:rowOff>1109505</xdr:rowOff>
    </xdr:to>
    <xdr:pic>
      <xdr:nvPicPr>
        <xdr:cNvPr id="2612" name="Рисунок 2611" descr="1267.jpg"/>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37082" y="1354281818"/>
          <a:ext cx="899390" cy="873978"/>
        </a:xfrm>
        <a:prstGeom prst="rect">
          <a:avLst/>
        </a:prstGeom>
      </xdr:spPr>
    </xdr:pic>
    <xdr:clientData/>
  </xdr:twoCellAnchor>
  <xdr:twoCellAnchor>
    <xdr:from>
      <xdr:col>3</xdr:col>
      <xdr:colOff>334056</xdr:colOff>
      <xdr:row>1170</xdr:row>
      <xdr:rowOff>235510</xdr:rowOff>
    </xdr:from>
    <xdr:to>
      <xdr:col>3</xdr:col>
      <xdr:colOff>1246852</xdr:colOff>
      <xdr:row>1170</xdr:row>
      <xdr:rowOff>1109220</xdr:rowOff>
    </xdr:to>
    <xdr:pic>
      <xdr:nvPicPr>
        <xdr:cNvPr id="2613" name="Рисунок 2612" descr="1268.jpg"/>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2827874" y="1355542565"/>
          <a:ext cx="912796" cy="873710"/>
        </a:xfrm>
        <a:prstGeom prst="rect">
          <a:avLst/>
        </a:prstGeom>
      </xdr:spPr>
    </xdr:pic>
    <xdr:clientData/>
  </xdr:twoCellAnchor>
  <xdr:twoCellAnchor>
    <xdr:from>
      <xdr:col>3</xdr:col>
      <xdr:colOff>321954</xdr:colOff>
      <xdr:row>1171</xdr:row>
      <xdr:rowOff>262477</xdr:rowOff>
    </xdr:from>
    <xdr:to>
      <xdr:col>3</xdr:col>
      <xdr:colOff>1252366</xdr:colOff>
      <xdr:row>1171</xdr:row>
      <xdr:rowOff>1110953</xdr:rowOff>
    </xdr:to>
    <xdr:pic>
      <xdr:nvPicPr>
        <xdr:cNvPr id="2614" name="Рисунок 2613" descr="1269.jpg"/>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815772" y="1356830295"/>
          <a:ext cx="930412" cy="848476"/>
        </a:xfrm>
        <a:prstGeom prst="rect">
          <a:avLst/>
        </a:prstGeom>
      </xdr:spPr>
    </xdr:pic>
    <xdr:clientData/>
  </xdr:twoCellAnchor>
  <xdr:twoCellAnchor>
    <xdr:from>
      <xdr:col>3</xdr:col>
      <xdr:colOff>853834</xdr:colOff>
      <xdr:row>1168</xdr:row>
      <xdr:rowOff>67449</xdr:rowOff>
    </xdr:from>
    <xdr:to>
      <xdr:col>3</xdr:col>
      <xdr:colOff>899553</xdr:colOff>
      <xdr:row>1168</xdr:row>
      <xdr:rowOff>1111102</xdr:rowOff>
    </xdr:to>
    <xdr:pic>
      <xdr:nvPicPr>
        <xdr:cNvPr id="2615" name="Рисунок 2614" descr="1266.jpg"/>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347652" y="1352852976"/>
          <a:ext cx="45719" cy="1043653"/>
        </a:xfrm>
        <a:prstGeom prst="rect">
          <a:avLst/>
        </a:prstGeom>
      </xdr:spPr>
    </xdr:pic>
    <xdr:clientData/>
  </xdr:twoCellAnchor>
  <xdr:twoCellAnchor>
    <xdr:from>
      <xdr:col>3</xdr:col>
      <xdr:colOff>470768</xdr:colOff>
      <xdr:row>1175</xdr:row>
      <xdr:rowOff>245236</xdr:rowOff>
    </xdr:from>
    <xdr:to>
      <xdr:col>3</xdr:col>
      <xdr:colOff>1024839</xdr:colOff>
      <xdr:row>1175</xdr:row>
      <xdr:rowOff>951229</xdr:rowOff>
    </xdr:to>
    <xdr:pic>
      <xdr:nvPicPr>
        <xdr:cNvPr id="2616" name="Рисунок 2615" descr="1270.jpg"/>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64586" y="1361856109"/>
          <a:ext cx="554071" cy="705993"/>
        </a:xfrm>
        <a:prstGeom prst="rect">
          <a:avLst/>
        </a:prstGeom>
      </xdr:spPr>
    </xdr:pic>
    <xdr:clientData/>
  </xdr:twoCellAnchor>
  <xdr:twoCellAnchor>
    <xdr:from>
      <xdr:col>3</xdr:col>
      <xdr:colOff>445766</xdr:colOff>
      <xdr:row>1176</xdr:row>
      <xdr:rowOff>245236</xdr:rowOff>
    </xdr:from>
    <xdr:to>
      <xdr:col>3</xdr:col>
      <xdr:colOff>1037274</xdr:colOff>
      <xdr:row>1176</xdr:row>
      <xdr:rowOff>951229</xdr:rowOff>
    </xdr:to>
    <xdr:pic>
      <xdr:nvPicPr>
        <xdr:cNvPr id="2617" name="Рисунок 2616" descr="1271.jpg"/>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39584" y="1363116872"/>
          <a:ext cx="591508" cy="705993"/>
        </a:xfrm>
        <a:prstGeom prst="rect">
          <a:avLst/>
        </a:prstGeom>
      </xdr:spPr>
    </xdr:pic>
    <xdr:clientData/>
  </xdr:twoCellAnchor>
  <xdr:twoCellAnchor>
    <xdr:from>
      <xdr:col>3</xdr:col>
      <xdr:colOff>166864</xdr:colOff>
      <xdr:row>1172</xdr:row>
      <xdr:rowOff>86265</xdr:rowOff>
    </xdr:from>
    <xdr:to>
      <xdr:col>3</xdr:col>
      <xdr:colOff>1323061</xdr:colOff>
      <xdr:row>1172</xdr:row>
      <xdr:rowOff>1111782</xdr:rowOff>
    </xdr:to>
    <xdr:pic>
      <xdr:nvPicPr>
        <xdr:cNvPr id="2618" name="Рисунок 2617" descr="1263.jpg"/>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660682" y="1357914847"/>
          <a:ext cx="1156197" cy="1025517"/>
        </a:xfrm>
        <a:prstGeom prst="rect">
          <a:avLst/>
        </a:prstGeom>
      </xdr:spPr>
    </xdr:pic>
    <xdr:clientData/>
  </xdr:twoCellAnchor>
  <xdr:twoCellAnchor>
    <xdr:from>
      <xdr:col>3</xdr:col>
      <xdr:colOff>342163</xdr:colOff>
      <xdr:row>1173</xdr:row>
      <xdr:rowOff>65682</xdr:rowOff>
    </xdr:from>
    <xdr:to>
      <xdr:col>3</xdr:col>
      <xdr:colOff>1243155</xdr:colOff>
      <xdr:row>1173</xdr:row>
      <xdr:rowOff>1081552</xdr:rowOff>
    </xdr:to>
    <xdr:pic>
      <xdr:nvPicPr>
        <xdr:cNvPr id="2619" name="Рисунок 2618" descr="1264.jpg"/>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835981" y="1359155027"/>
          <a:ext cx="900992" cy="1015870"/>
        </a:xfrm>
        <a:prstGeom prst="rect">
          <a:avLst/>
        </a:prstGeom>
      </xdr:spPr>
    </xdr:pic>
    <xdr:clientData/>
  </xdr:twoCellAnchor>
  <xdr:twoCellAnchor>
    <xdr:from>
      <xdr:col>3</xdr:col>
      <xdr:colOff>340913</xdr:colOff>
      <xdr:row>1174</xdr:row>
      <xdr:rowOff>8388</xdr:rowOff>
    </xdr:from>
    <xdr:to>
      <xdr:col>3</xdr:col>
      <xdr:colOff>1243722</xdr:colOff>
      <xdr:row>1174</xdr:row>
      <xdr:rowOff>1095922</xdr:rowOff>
    </xdr:to>
    <xdr:pic>
      <xdr:nvPicPr>
        <xdr:cNvPr id="2620" name="Рисунок 2619" descr="1265.jpg"/>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834731" y="1360358497"/>
          <a:ext cx="902809" cy="1087534"/>
        </a:xfrm>
        <a:prstGeom prst="rect">
          <a:avLst/>
        </a:prstGeom>
      </xdr:spPr>
    </xdr:pic>
    <xdr:clientData/>
  </xdr:twoCellAnchor>
  <xdr:twoCellAnchor>
    <xdr:from>
      <xdr:col>3</xdr:col>
      <xdr:colOff>187380</xdr:colOff>
      <xdr:row>1147</xdr:row>
      <xdr:rowOff>85301</xdr:rowOff>
    </xdr:from>
    <xdr:to>
      <xdr:col>3</xdr:col>
      <xdr:colOff>1358637</xdr:colOff>
      <xdr:row>1147</xdr:row>
      <xdr:rowOff>1013105</xdr:rowOff>
    </xdr:to>
    <xdr:pic>
      <xdr:nvPicPr>
        <xdr:cNvPr id="2621" name="Рисунок 2620" descr="1320.jpg"/>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681198" y="1326394792"/>
          <a:ext cx="1171257" cy="927804"/>
        </a:xfrm>
        <a:prstGeom prst="rect">
          <a:avLst/>
        </a:prstGeom>
      </xdr:spPr>
    </xdr:pic>
    <xdr:clientData/>
  </xdr:twoCellAnchor>
  <xdr:twoCellAnchor>
    <xdr:from>
      <xdr:col>3</xdr:col>
      <xdr:colOff>155699</xdr:colOff>
      <xdr:row>1148</xdr:row>
      <xdr:rowOff>111932</xdr:rowOff>
    </xdr:from>
    <xdr:to>
      <xdr:col>3</xdr:col>
      <xdr:colOff>1374920</xdr:colOff>
      <xdr:row>1148</xdr:row>
      <xdr:rowOff>1070083</xdr:rowOff>
    </xdr:to>
    <xdr:pic>
      <xdr:nvPicPr>
        <xdr:cNvPr id="2622" name="Рисунок 2621" descr="1321.jpg"/>
        <xdr:cNvPicPr>
          <a:picLocks noChangeAspect="1"/>
        </xdr:cNvPicPr>
      </xdr:nvPicPr>
      <xdr:blipFill>
        <a:blip xmlns:r="http://schemas.openxmlformats.org/officeDocument/2006/relationships" r:embed="rId116" cstate="print"/>
        <a:stretch>
          <a:fillRect/>
        </a:stretch>
      </xdr:blipFill>
      <xdr:spPr>
        <a:xfrm>
          <a:off x="2649517" y="1327682187"/>
          <a:ext cx="1219221" cy="958151"/>
        </a:xfrm>
        <a:prstGeom prst="rect">
          <a:avLst/>
        </a:prstGeom>
      </xdr:spPr>
    </xdr:pic>
    <xdr:clientData/>
  </xdr:twoCellAnchor>
  <xdr:twoCellAnchor>
    <xdr:from>
      <xdr:col>3</xdr:col>
      <xdr:colOff>131387</xdr:colOff>
      <xdr:row>1149</xdr:row>
      <xdr:rowOff>121424</xdr:rowOff>
    </xdr:from>
    <xdr:to>
      <xdr:col>3</xdr:col>
      <xdr:colOff>1324495</xdr:colOff>
      <xdr:row>1149</xdr:row>
      <xdr:rowOff>1028979</xdr:rowOff>
    </xdr:to>
    <xdr:pic>
      <xdr:nvPicPr>
        <xdr:cNvPr id="2623" name="Рисунок 2622" descr="1322.jpg"/>
        <xdr:cNvPicPr>
          <a:picLocks noChangeAspect="1"/>
        </xdr:cNvPicPr>
      </xdr:nvPicPr>
      <xdr:blipFill>
        <a:blip xmlns:r="http://schemas.openxmlformats.org/officeDocument/2006/relationships" r:embed="rId117" cstate="print"/>
        <a:stretch>
          <a:fillRect/>
        </a:stretch>
      </xdr:blipFill>
      <xdr:spPr>
        <a:xfrm>
          <a:off x="2625205" y="1328952442"/>
          <a:ext cx="1193108" cy="907555"/>
        </a:xfrm>
        <a:prstGeom prst="rect">
          <a:avLst/>
        </a:prstGeom>
      </xdr:spPr>
    </xdr:pic>
    <xdr:clientData/>
  </xdr:twoCellAnchor>
  <xdr:twoCellAnchor>
    <xdr:from>
      <xdr:col>3</xdr:col>
      <xdr:colOff>153713</xdr:colOff>
      <xdr:row>1150</xdr:row>
      <xdr:rowOff>69382</xdr:rowOff>
    </xdr:from>
    <xdr:to>
      <xdr:col>3</xdr:col>
      <xdr:colOff>1333991</xdr:colOff>
      <xdr:row>1150</xdr:row>
      <xdr:rowOff>1039188</xdr:rowOff>
    </xdr:to>
    <xdr:pic>
      <xdr:nvPicPr>
        <xdr:cNvPr id="2624" name="Рисунок 2623" descr="1323.jpg"/>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647531" y="1330161164"/>
          <a:ext cx="1180278" cy="969806"/>
        </a:xfrm>
        <a:prstGeom prst="rect">
          <a:avLst/>
        </a:prstGeom>
      </xdr:spPr>
    </xdr:pic>
    <xdr:clientData/>
  </xdr:twoCellAnchor>
  <xdr:twoCellAnchor>
    <xdr:from>
      <xdr:col>3</xdr:col>
      <xdr:colOff>173005</xdr:colOff>
      <xdr:row>1151</xdr:row>
      <xdr:rowOff>185986</xdr:rowOff>
    </xdr:from>
    <xdr:to>
      <xdr:col>3</xdr:col>
      <xdr:colOff>1324077</xdr:colOff>
      <xdr:row>1151</xdr:row>
      <xdr:rowOff>954228</xdr:rowOff>
    </xdr:to>
    <xdr:pic>
      <xdr:nvPicPr>
        <xdr:cNvPr id="2625" name="Рисунок 2624" descr="1324.jpg"/>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66823" y="1331538531"/>
          <a:ext cx="1151072" cy="768242"/>
        </a:xfrm>
        <a:prstGeom prst="rect">
          <a:avLst/>
        </a:prstGeom>
      </xdr:spPr>
    </xdr:pic>
    <xdr:clientData/>
  </xdr:twoCellAnchor>
  <xdr:twoCellAnchor>
    <xdr:from>
      <xdr:col>3</xdr:col>
      <xdr:colOff>251447</xdr:colOff>
      <xdr:row>1177</xdr:row>
      <xdr:rowOff>267442</xdr:rowOff>
    </xdr:from>
    <xdr:to>
      <xdr:col>3</xdr:col>
      <xdr:colOff>1251741</xdr:colOff>
      <xdr:row>1177</xdr:row>
      <xdr:rowOff>1094509</xdr:rowOff>
    </xdr:to>
    <xdr:pic>
      <xdr:nvPicPr>
        <xdr:cNvPr id="2626" name="Рисунок 2625" descr="1280.jpg"/>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745265" y="1364399842"/>
          <a:ext cx="1000294" cy="827067"/>
        </a:xfrm>
        <a:prstGeom prst="rect">
          <a:avLst/>
        </a:prstGeom>
      </xdr:spPr>
    </xdr:pic>
    <xdr:clientData/>
  </xdr:twoCellAnchor>
  <xdr:twoCellAnchor>
    <xdr:from>
      <xdr:col>3</xdr:col>
      <xdr:colOff>233898</xdr:colOff>
      <xdr:row>1178</xdr:row>
      <xdr:rowOff>218022</xdr:rowOff>
    </xdr:from>
    <xdr:to>
      <xdr:col>3</xdr:col>
      <xdr:colOff>1260471</xdr:colOff>
      <xdr:row>1178</xdr:row>
      <xdr:rowOff>1093154</xdr:rowOff>
    </xdr:to>
    <xdr:pic>
      <xdr:nvPicPr>
        <xdr:cNvPr id="2627" name="Рисунок 2626" descr="1281.jpg"/>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727716" y="1365611186"/>
          <a:ext cx="1026573" cy="875132"/>
        </a:xfrm>
        <a:prstGeom prst="rect">
          <a:avLst/>
        </a:prstGeom>
      </xdr:spPr>
    </xdr:pic>
    <xdr:clientData/>
  </xdr:twoCellAnchor>
  <xdr:twoCellAnchor>
    <xdr:from>
      <xdr:col>3</xdr:col>
      <xdr:colOff>238642</xdr:colOff>
      <xdr:row>1179</xdr:row>
      <xdr:rowOff>225706</xdr:rowOff>
    </xdr:from>
    <xdr:to>
      <xdr:col>3</xdr:col>
      <xdr:colOff>1258111</xdr:colOff>
      <xdr:row>1179</xdr:row>
      <xdr:rowOff>1095702</xdr:rowOff>
    </xdr:to>
    <xdr:pic>
      <xdr:nvPicPr>
        <xdr:cNvPr id="2628" name="Рисунок 2627" descr="1282.jpg"/>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732460" y="1366879633"/>
          <a:ext cx="1019469" cy="869996"/>
        </a:xfrm>
        <a:prstGeom prst="rect">
          <a:avLst/>
        </a:prstGeom>
      </xdr:spPr>
    </xdr:pic>
    <xdr:clientData/>
  </xdr:twoCellAnchor>
  <xdr:twoCellAnchor>
    <xdr:from>
      <xdr:col>3</xdr:col>
      <xdr:colOff>232738</xdr:colOff>
      <xdr:row>1180</xdr:row>
      <xdr:rowOff>237071</xdr:rowOff>
    </xdr:from>
    <xdr:to>
      <xdr:col>3</xdr:col>
      <xdr:colOff>1261047</xdr:colOff>
      <xdr:row>1180</xdr:row>
      <xdr:rowOff>1096164</xdr:rowOff>
    </xdr:to>
    <xdr:pic>
      <xdr:nvPicPr>
        <xdr:cNvPr id="2629" name="Рисунок 2628" descr="1283.jpg"/>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726556" y="1368151762"/>
          <a:ext cx="1028309" cy="859093"/>
        </a:xfrm>
        <a:prstGeom prst="rect">
          <a:avLst/>
        </a:prstGeom>
      </xdr:spPr>
    </xdr:pic>
    <xdr:clientData/>
  </xdr:twoCellAnchor>
  <xdr:twoCellAnchor>
    <xdr:from>
      <xdr:col>3</xdr:col>
      <xdr:colOff>194826</xdr:colOff>
      <xdr:row>1184</xdr:row>
      <xdr:rowOff>237154</xdr:rowOff>
    </xdr:from>
    <xdr:to>
      <xdr:col>3</xdr:col>
      <xdr:colOff>1387931</xdr:colOff>
      <xdr:row>1184</xdr:row>
      <xdr:rowOff>1077718</xdr:rowOff>
    </xdr:to>
    <xdr:pic>
      <xdr:nvPicPr>
        <xdr:cNvPr id="2630" name="Рисунок 2629" descr="1240.jpg"/>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688644" y="1369412609"/>
          <a:ext cx="1193105" cy="840564"/>
        </a:xfrm>
        <a:prstGeom prst="rect">
          <a:avLst/>
        </a:prstGeom>
      </xdr:spPr>
    </xdr:pic>
    <xdr:clientData/>
  </xdr:twoCellAnchor>
  <xdr:twoCellAnchor>
    <xdr:from>
      <xdr:col>3</xdr:col>
      <xdr:colOff>194826</xdr:colOff>
      <xdr:row>1185</xdr:row>
      <xdr:rowOff>265728</xdr:rowOff>
    </xdr:from>
    <xdr:to>
      <xdr:col>3</xdr:col>
      <xdr:colOff>1387931</xdr:colOff>
      <xdr:row>1185</xdr:row>
      <xdr:rowOff>1080821</xdr:rowOff>
    </xdr:to>
    <xdr:pic>
      <xdr:nvPicPr>
        <xdr:cNvPr id="2631" name="Рисунок 2630" descr="1241.jpg"/>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688644" y="1370701946"/>
          <a:ext cx="1193105" cy="815093"/>
        </a:xfrm>
        <a:prstGeom prst="rect">
          <a:avLst/>
        </a:prstGeom>
      </xdr:spPr>
    </xdr:pic>
    <xdr:clientData/>
  </xdr:twoCellAnchor>
  <xdr:twoCellAnchor>
    <xdr:from>
      <xdr:col>3</xdr:col>
      <xdr:colOff>135175</xdr:colOff>
      <xdr:row>1186</xdr:row>
      <xdr:rowOff>237154</xdr:rowOff>
    </xdr:from>
    <xdr:to>
      <xdr:col>3</xdr:col>
      <xdr:colOff>1434627</xdr:colOff>
      <xdr:row>1186</xdr:row>
      <xdr:rowOff>1162624</xdr:rowOff>
    </xdr:to>
    <xdr:pic>
      <xdr:nvPicPr>
        <xdr:cNvPr id="2632" name="Рисунок 2631" descr="1242.jpg"/>
        <xdr:cNvPicPr>
          <a:picLocks noChangeAspect="1"/>
        </xdr:cNvPicPr>
      </xdr:nvPicPr>
      <xdr:blipFill>
        <a:blip xmlns:r="http://schemas.openxmlformats.org/officeDocument/2006/relationships" r:embed="rId126" cstate="print"/>
        <a:stretch>
          <a:fillRect/>
        </a:stretch>
      </xdr:blipFill>
      <xdr:spPr>
        <a:xfrm>
          <a:off x="2628993" y="1371934136"/>
          <a:ext cx="1299452" cy="925470"/>
        </a:xfrm>
        <a:prstGeom prst="rect">
          <a:avLst/>
        </a:prstGeom>
      </xdr:spPr>
    </xdr:pic>
    <xdr:clientData/>
  </xdr:twoCellAnchor>
  <xdr:twoCellAnchor>
    <xdr:from>
      <xdr:col>3</xdr:col>
      <xdr:colOff>194826</xdr:colOff>
      <xdr:row>1187</xdr:row>
      <xdr:rowOff>265728</xdr:rowOff>
    </xdr:from>
    <xdr:to>
      <xdr:col>3</xdr:col>
      <xdr:colOff>1387931</xdr:colOff>
      <xdr:row>1187</xdr:row>
      <xdr:rowOff>1080821</xdr:rowOff>
    </xdr:to>
    <xdr:pic>
      <xdr:nvPicPr>
        <xdr:cNvPr id="2633" name="Рисунок 2632" descr="1243.jpg"/>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688644" y="1373223473"/>
          <a:ext cx="1193105" cy="815093"/>
        </a:xfrm>
        <a:prstGeom prst="rect">
          <a:avLst/>
        </a:prstGeom>
      </xdr:spPr>
    </xdr:pic>
    <xdr:clientData/>
  </xdr:twoCellAnchor>
  <xdr:twoCellAnchor>
    <xdr:from>
      <xdr:col>3</xdr:col>
      <xdr:colOff>194826</xdr:colOff>
      <xdr:row>1188</xdr:row>
      <xdr:rowOff>256203</xdr:rowOff>
    </xdr:from>
    <xdr:to>
      <xdr:col>3</xdr:col>
      <xdr:colOff>1387931</xdr:colOff>
      <xdr:row>1188</xdr:row>
      <xdr:rowOff>1079786</xdr:rowOff>
    </xdr:to>
    <xdr:pic>
      <xdr:nvPicPr>
        <xdr:cNvPr id="2634" name="Рисунок 2633" descr="1244.jpg"/>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688644" y="1374474712"/>
          <a:ext cx="1193105" cy="823583"/>
        </a:xfrm>
        <a:prstGeom prst="rect">
          <a:avLst/>
        </a:prstGeom>
      </xdr:spPr>
    </xdr:pic>
    <xdr:clientData/>
  </xdr:twoCellAnchor>
  <xdr:twoCellAnchor>
    <xdr:from>
      <xdr:col>3</xdr:col>
      <xdr:colOff>194826</xdr:colOff>
      <xdr:row>1189</xdr:row>
      <xdr:rowOff>265728</xdr:rowOff>
    </xdr:from>
    <xdr:to>
      <xdr:col>3</xdr:col>
      <xdr:colOff>1387931</xdr:colOff>
      <xdr:row>1189</xdr:row>
      <xdr:rowOff>1080821</xdr:rowOff>
    </xdr:to>
    <xdr:pic>
      <xdr:nvPicPr>
        <xdr:cNvPr id="2635" name="Рисунок 2634" descr="1245.jpg"/>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688644" y="1375745001"/>
          <a:ext cx="1193105" cy="815093"/>
        </a:xfrm>
        <a:prstGeom prst="rect">
          <a:avLst/>
        </a:prstGeom>
      </xdr:spPr>
    </xdr:pic>
    <xdr:clientData/>
  </xdr:twoCellAnchor>
  <xdr:twoCellAnchor>
    <xdr:from>
      <xdr:col>3</xdr:col>
      <xdr:colOff>194826</xdr:colOff>
      <xdr:row>1190</xdr:row>
      <xdr:rowOff>265728</xdr:rowOff>
    </xdr:from>
    <xdr:to>
      <xdr:col>3</xdr:col>
      <xdr:colOff>1387931</xdr:colOff>
      <xdr:row>1190</xdr:row>
      <xdr:rowOff>1080821</xdr:rowOff>
    </xdr:to>
    <xdr:pic>
      <xdr:nvPicPr>
        <xdr:cNvPr id="2636" name="Рисунок 2635" descr="1246.jpg"/>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688644" y="1377005764"/>
          <a:ext cx="1193105" cy="815093"/>
        </a:xfrm>
        <a:prstGeom prst="rect">
          <a:avLst/>
        </a:prstGeom>
      </xdr:spPr>
    </xdr:pic>
    <xdr:clientData/>
  </xdr:twoCellAnchor>
  <xdr:twoCellAnchor>
    <xdr:from>
      <xdr:col>3</xdr:col>
      <xdr:colOff>194826</xdr:colOff>
      <xdr:row>1191</xdr:row>
      <xdr:rowOff>256203</xdr:rowOff>
    </xdr:from>
    <xdr:to>
      <xdr:col>3</xdr:col>
      <xdr:colOff>1387931</xdr:colOff>
      <xdr:row>1191</xdr:row>
      <xdr:rowOff>1079786</xdr:rowOff>
    </xdr:to>
    <xdr:pic>
      <xdr:nvPicPr>
        <xdr:cNvPr id="2637" name="Рисунок 2636" descr="1247.jpg"/>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688644" y="1378257003"/>
          <a:ext cx="1193105" cy="823583"/>
        </a:xfrm>
        <a:prstGeom prst="rect">
          <a:avLst/>
        </a:prstGeom>
      </xdr:spPr>
    </xdr:pic>
    <xdr:clientData/>
  </xdr:twoCellAnchor>
  <xdr:twoCellAnchor>
    <xdr:from>
      <xdr:col>3</xdr:col>
      <xdr:colOff>194826</xdr:colOff>
      <xdr:row>1192</xdr:row>
      <xdr:rowOff>237154</xdr:rowOff>
    </xdr:from>
    <xdr:to>
      <xdr:col>3</xdr:col>
      <xdr:colOff>1387931</xdr:colOff>
      <xdr:row>1192</xdr:row>
      <xdr:rowOff>1077718</xdr:rowOff>
    </xdr:to>
    <xdr:pic>
      <xdr:nvPicPr>
        <xdr:cNvPr id="2638" name="Рисунок 2637" descr="1248.jpg"/>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688644" y="1379498718"/>
          <a:ext cx="1193105" cy="840564"/>
        </a:xfrm>
        <a:prstGeom prst="rect">
          <a:avLst/>
        </a:prstGeom>
      </xdr:spPr>
    </xdr:pic>
    <xdr:clientData/>
  </xdr:twoCellAnchor>
  <xdr:twoCellAnchor>
    <xdr:from>
      <xdr:col>3</xdr:col>
      <xdr:colOff>204351</xdr:colOff>
      <xdr:row>1193</xdr:row>
      <xdr:rowOff>246678</xdr:rowOff>
    </xdr:from>
    <xdr:to>
      <xdr:col>3</xdr:col>
      <xdr:colOff>1380475</xdr:colOff>
      <xdr:row>1193</xdr:row>
      <xdr:rowOff>1078752</xdr:rowOff>
    </xdr:to>
    <xdr:pic>
      <xdr:nvPicPr>
        <xdr:cNvPr id="2639" name="Рисунок 2638" descr="1278.jpg"/>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698169" y="1380769005"/>
          <a:ext cx="1176124" cy="832074"/>
        </a:xfrm>
        <a:prstGeom prst="rect">
          <a:avLst/>
        </a:prstGeom>
      </xdr:spPr>
    </xdr:pic>
    <xdr:clientData/>
  </xdr:twoCellAnchor>
  <xdr:twoCellAnchor>
    <xdr:from>
      <xdr:col>3</xdr:col>
      <xdr:colOff>139408</xdr:colOff>
      <xdr:row>1194</xdr:row>
      <xdr:rowOff>256203</xdr:rowOff>
    </xdr:from>
    <xdr:to>
      <xdr:col>3</xdr:col>
      <xdr:colOff>1332513</xdr:colOff>
      <xdr:row>1194</xdr:row>
      <xdr:rowOff>1079786</xdr:rowOff>
    </xdr:to>
    <xdr:pic>
      <xdr:nvPicPr>
        <xdr:cNvPr id="2640" name="Рисунок 2639" descr="1279.jpg"/>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633226" y="1382039294"/>
          <a:ext cx="1193105" cy="823583"/>
        </a:xfrm>
        <a:prstGeom prst="rect">
          <a:avLst/>
        </a:prstGeom>
      </xdr:spPr>
    </xdr:pic>
    <xdr:clientData/>
  </xdr:twoCellAnchor>
  <xdr:twoCellAnchor>
    <xdr:from>
      <xdr:col>3</xdr:col>
      <xdr:colOff>144172</xdr:colOff>
      <xdr:row>1199</xdr:row>
      <xdr:rowOff>249382</xdr:rowOff>
    </xdr:from>
    <xdr:to>
      <xdr:col>3</xdr:col>
      <xdr:colOff>1343892</xdr:colOff>
      <xdr:row>1199</xdr:row>
      <xdr:rowOff>1030128</xdr:rowOff>
    </xdr:to>
    <xdr:pic>
      <xdr:nvPicPr>
        <xdr:cNvPr id="2641" name="Рисунок 2640" descr="1313.jp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637990" y="1383293237"/>
          <a:ext cx="1199720" cy="780746"/>
        </a:xfrm>
        <a:prstGeom prst="rect">
          <a:avLst/>
        </a:prstGeom>
      </xdr:spPr>
    </xdr:pic>
    <xdr:clientData/>
  </xdr:twoCellAnchor>
  <xdr:twoCellAnchor>
    <xdr:from>
      <xdr:col>3</xdr:col>
      <xdr:colOff>399984</xdr:colOff>
      <xdr:row>1210</xdr:row>
      <xdr:rowOff>182601</xdr:rowOff>
    </xdr:from>
    <xdr:to>
      <xdr:col>3</xdr:col>
      <xdr:colOff>1062359</xdr:colOff>
      <xdr:row>1210</xdr:row>
      <xdr:rowOff>997694</xdr:rowOff>
    </xdr:to>
    <xdr:pic>
      <xdr:nvPicPr>
        <xdr:cNvPr id="2642" name="Рисунок 2641" descr="1360.jpg"/>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893802" y="1397094856"/>
          <a:ext cx="662375" cy="815093"/>
        </a:xfrm>
        <a:prstGeom prst="rect">
          <a:avLst/>
        </a:prstGeom>
      </xdr:spPr>
    </xdr:pic>
    <xdr:clientData/>
  </xdr:twoCellAnchor>
  <xdr:twoCellAnchor>
    <xdr:from>
      <xdr:col>3</xdr:col>
      <xdr:colOff>593246</xdr:colOff>
      <xdr:row>1211</xdr:row>
      <xdr:rowOff>181242</xdr:rowOff>
    </xdr:from>
    <xdr:to>
      <xdr:col>3</xdr:col>
      <xdr:colOff>911075</xdr:colOff>
      <xdr:row>1211</xdr:row>
      <xdr:rowOff>1021806</xdr:rowOff>
    </xdr:to>
    <xdr:pic>
      <xdr:nvPicPr>
        <xdr:cNvPr id="2643" name="Рисунок 2642" descr="1359.jpg"/>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3087064" y="1398354260"/>
          <a:ext cx="317829" cy="840564"/>
        </a:xfrm>
        <a:prstGeom prst="rect">
          <a:avLst/>
        </a:prstGeom>
      </xdr:spPr>
    </xdr:pic>
    <xdr:clientData/>
  </xdr:twoCellAnchor>
  <xdr:twoCellAnchor>
    <xdr:from>
      <xdr:col>3</xdr:col>
      <xdr:colOff>584732</xdr:colOff>
      <xdr:row>1212</xdr:row>
      <xdr:rowOff>222062</xdr:rowOff>
    </xdr:from>
    <xdr:to>
      <xdr:col>3</xdr:col>
      <xdr:colOff>917741</xdr:colOff>
      <xdr:row>1212</xdr:row>
      <xdr:rowOff>1062627</xdr:rowOff>
    </xdr:to>
    <xdr:pic>
      <xdr:nvPicPr>
        <xdr:cNvPr id="2644" name="Рисунок 2643" descr="1358.jpg"/>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3078550" y="1399655844"/>
          <a:ext cx="333009" cy="840565"/>
        </a:xfrm>
        <a:prstGeom prst="rect">
          <a:avLst/>
        </a:prstGeom>
      </xdr:spPr>
    </xdr:pic>
    <xdr:clientData/>
  </xdr:twoCellAnchor>
  <xdr:twoCellAnchor>
    <xdr:from>
      <xdr:col>3</xdr:col>
      <xdr:colOff>420771</xdr:colOff>
      <xdr:row>1208</xdr:row>
      <xdr:rowOff>163552</xdr:rowOff>
    </xdr:from>
    <xdr:to>
      <xdr:col>3</xdr:col>
      <xdr:colOff>1046087</xdr:colOff>
      <xdr:row>1208</xdr:row>
      <xdr:rowOff>995625</xdr:rowOff>
    </xdr:to>
    <xdr:pic>
      <xdr:nvPicPr>
        <xdr:cNvPr id="2645" name="Рисунок 2644" descr="1336.jpg"/>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914589" y="1394554279"/>
          <a:ext cx="625316" cy="832073"/>
        </a:xfrm>
        <a:prstGeom prst="rect">
          <a:avLst/>
        </a:prstGeom>
      </xdr:spPr>
    </xdr:pic>
    <xdr:clientData/>
  </xdr:twoCellAnchor>
  <xdr:twoCellAnchor>
    <xdr:from>
      <xdr:col>3</xdr:col>
      <xdr:colOff>427417</xdr:colOff>
      <xdr:row>1209</xdr:row>
      <xdr:rowOff>163550</xdr:rowOff>
    </xdr:from>
    <xdr:to>
      <xdr:col>3</xdr:col>
      <xdr:colOff>1040885</xdr:colOff>
      <xdr:row>1209</xdr:row>
      <xdr:rowOff>963785</xdr:rowOff>
    </xdr:to>
    <xdr:pic>
      <xdr:nvPicPr>
        <xdr:cNvPr id="2646" name="Рисунок 2645" descr="1337.jpg"/>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921235" y="1395815041"/>
          <a:ext cx="613468" cy="800235"/>
        </a:xfrm>
        <a:prstGeom prst="rect">
          <a:avLst/>
        </a:prstGeom>
      </xdr:spPr>
    </xdr:pic>
    <xdr:clientData/>
  </xdr:twoCellAnchor>
  <xdr:twoCellAnchor>
    <xdr:from>
      <xdr:col>3</xdr:col>
      <xdr:colOff>356194</xdr:colOff>
      <xdr:row>1213</xdr:row>
      <xdr:rowOff>84753</xdr:rowOff>
    </xdr:from>
    <xdr:to>
      <xdr:col>3</xdr:col>
      <xdr:colOff>1146037</xdr:colOff>
      <xdr:row>1213</xdr:row>
      <xdr:rowOff>1051175</xdr:rowOff>
    </xdr:to>
    <xdr:pic>
      <xdr:nvPicPr>
        <xdr:cNvPr id="2647" name="Рисунок 2646" descr="1355.jpg"/>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50012" y="1400779298"/>
          <a:ext cx="789843" cy="966422"/>
        </a:xfrm>
        <a:prstGeom prst="rect">
          <a:avLst/>
        </a:prstGeom>
      </xdr:spPr>
    </xdr:pic>
    <xdr:clientData/>
  </xdr:twoCellAnchor>
  <xdr:twoCellAnchor>
    <xdr:from>
      <xdr:col>3</xdr:col>
      <xdr:colOff>299168</xdr:colOff>
      <xdr:row>1220</xdr:row>
      <xdr:rowOff>362215</xdr:rowOff>
    </xdr:from>
    <xdr:to>
      <xdr:col>3</xdr:col>
      <xdr:colOff>1136074</xdr:colOff>
      <xdr:row>1220</xdr:row>
      <xdr:rowOff>994027</xdr:rowOff>
    </xdr:to>
    <xdr:pic>
      <xdr:nvPicPr>
        <xdr:cNvPr id="2648" name="Рисунок 2647" descr="4005-4004-4006.jpg"/>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792986" y="1409882106"/>
          <a:ext cx="836906" cy="631812"/>
        </a:xfrm>
        <a:prstGeom prst="rect">
          <a:avLst/>
        </a:prstGeom>
      </xdr:spPr>
    </xdr:pic>
    <xdr:clientData/>
  </xdr:twoCellAnchor>
  <xdr:twoCellAnchor>
    <xdr:from>
      <xdr:col>3</xdr:col>
      <xdr:colOff>31170</xdr:colOff>
      <xdr:row>1217</xdr:row>
      <xdr:rowOff>112462</xdr:rowOff>
    </xdr:from>
    <xdr:to>
      <xdr:col>3</xdr:col>
      <xdr:colOff>1343143</xdr:colOff>
      <xdr:row>1217</xdr:row>
      <xdr:rowOff>956377</xdr:rowOff>
    </xdr:to>
    <xdr:pic>
      <xdr:nvPicPr>
        <xdr:cNvPr id="2649" name="Рисунок 2648" descr="1250.jpg"/>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24988" y="1405850062"/>
          <a:ext cx="1311973" cy="843915"/>
        </a:xfrm>
        <a:prstGeom prst="rect">
          <a:avLst/>
        </a:prstGeom>
      </xdr:spPr>
    </xdr:pic>
    <xdr:clientData/>
  </xdr:twoCellAnchor>
  <xdr:twoCellAnchor>
    <xdr:from>
      <xdr:col>3</xdr:col>
      <xdr:colOff>118520</xdr:colOff>
      <xdr:row>1223</xdr:row>
      <xdr:rowOff>106513</xdr:rowOff>
    </xdr:from>
    <xdr:to>
      <xdr:col>3</xdr:col>
      <xdr:colOff>1322062</xdr:colOff>
      <xdr:row>1223</xdr:row>
      <xdr:rowOff>845127</xdr:rowOff>
    </xdr:to>
    <xdr:pic>
      <xdr:nvPicPr>
        <xdr:cNvPr id="2650" name="Рисунок 2649" descr="1600-1601-1603.jpg"/>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612338" y="1413408695"/>
          <a:ext cx="1203542" cy="738614"/>
        </a:xfrm>
        <a:prstGeom prst="rect">
          <a:avLst/>
        </a:prstGeom>
      </xdr:spPr>
    </xdr:pic>
    <xdr:clientData/>
  </xdr:twoCellAnchor>
  <xdr:twoCellAnchor>
    <xdr:from>
      <xdr:col>3</xdr:col>
      <xdr:colOff>101429</xdr:colOff>
      <xdr:row>1225</xdr:row>
      <xdr:rowOff>210743</xdr:rowOff>
    </xdr:from>
    <xdr:to>
      <xdr:col>3</xdr:col>
      <xdr:colOff>1362247</xdr:colOff>
      <xdr:row>1225</xdr:row>
      <xdr:rowOff>949421</xdr:rowOff>
    </xdr:to>
    <xdr:pic>
      <xdr:nvPicPr>
        <xdr:cNvPr id="2651" name="Рисунок 2650" descr="1521.jpg"/>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2595247" y="1416034452"/>
          <a:ext cx="1260818" cy="738678"/>
        </a:xfrm>
        <a:prstGeom prst="rect">
          <a:avLst/>
        </a:prstGeom>
      </xdr:spPr>
    </xdr:pic>
    <xdr:clientData/>
  </xdr:twoCellAnchor>
  <xdr:twoCellAnchor>
    <xdr:from>
      <xdr:col>3</xdr:col>
      <xdr:colOff>383143</xdr:colOff>
      <xdr:row>1224</xdr:row>
      <xdr:rowOff>261398</xdr:rowOff>
    </xdr:from>
    <xdr:to>
      <xdr:col>3</xdr:col>
      <xdr:colOff>1026146</xdr:colOff>
      <xdr:row>1224</xdr:row>
      <xdr:rowOff>1068001</xdr:rowOff>
    </xdr:to>
    <xdr:pic>
      <xdr:nvPicPr>
        <xdr:cNvPr id="2652" name="Рисунок 2651" descr="1520.jpg"/>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2876961" y="1414824343"/>
          <a:ext cx="643003" cy="806603"/>
        </a:xfrm>
        <a:prstGeom prst="rect">
          <a:avLst/>
        </a:prstGeom>
      </xdr:spPr>
    </xdr:pic>
    <xdr:clientData/>
  </xdr:twoCellAnchor>
  <xdr:twoCellAnchor>
    <xdr:from>
      <xdr:col>3</xdr:col>
      <xdr:colOff>431655</xdr:colOff>
      <xdr:row>1226</xdr:row>
      <xdr:rowOff>29336</xdr:rowOff>
    </xdr:from>
    <xdr:to>
      <xdr:col>3</xdr:col>
      <xdr:colOff>1136371</xdr:colOff>
      <xdr:row>1226</xdr:row>
      <xdr:rowOff>873119</xdr:rowOff>
    </xdr:to>
    <xdr:pic>
      <xdr:nvPicPr>
        <xdr:cNvPr id="2653" name="Рисунок 2652" descr="1522.jpg"/>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25473" y="1417113809"/>
          <a:ext cx="704716" cy="843783"/>
        </a:xfrm>
        <a:prstGeom prst="rect">
          <a:avLst/>
        </a:prstGeom>
      </xdr:spPr>
    </xdr:pic>
    <xdr:clientData/>
  </xdr:twoCellAnchor>
  <xdr:twoCellAnchor>
    <xdr:from>
      <xdr:col>3</xdr:col>
      <xdr:colOff>349132</xdr:colOff>
      <xdr:row>1228</xdr:row>
      <xdr:rowOff>127182</xdr:rowOff>
    </xdr:from>
    <xdr:to>
      <xdr:col>3</xdr:col>
      <xdr:colOff>1003370</xdr:colOff>
      <xdr:row>1228</xdr:row>
      <xdr:rowOff>942275</xdr:rowOff>
    </xdr:to>
    <xdr:pic>
      <xdr:nvPicPr>
        <xdr:cNvPr id="2654" name="Рисунок 2653" descr="1524.jpg"/>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842950" y="1419733182"/>
          <a:ext cx="654238" cy="815093"/>
        </a:xfrm>
        <a:prstGeom prst="rect">
          <a:avLst/>
        </a:prstGeom>
      </xdr:spPr>
    </xdr:pic>
    <xdr:clientData/>
  </xdr:twoCellAnchor>
  <xdr:twoCellAnchor>
    <xdr:from>
      <xdr:col>3</xdr:col>
      <xdr:colOff>337843</xdr:colOff>
      <xdr:row>1229</xdr:row>
      <xdr:rowOff>108133</xdr:rowOff>
    </xdr:from>
    <xdr:to>
      <xdr:col>3</xdr:col>
      <xdr:colOff>1012204</xdr:colOff>
      <xdr:row>1229</xdr:row>
      <xdr:rowOff>940207</xdr:rowOff>
    </xdr:to>
    <xdr:pic>
      <xdr:nvPicPr>
        <xdr:cNvPr id="2655" name="Рисунок 2654" descr="1525.jpg"/>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831661" y="1420974897"/>
          <a:ext cx="674361" cy="832074"/>
        </a:xfrm>
        <a:prstGeom prst="rect">
          <a:avLst/>
        </a:prstGeom>
      </xdr:spPr>
    </xdr:pic>
    <xdr:clientData/>
  </xdr:twoCellAnchor>
  <xdr:twoCellAnchor>
    <xdr:from>
      <xdr:col>3</xdr:col>
      <xdr:colOff>39914</xdr:colOff>
      <xdr:row>1230</xdr:row>
      <xdr:rowOff>932725</xdr:rowOff>
    </xdr:from>
    <xdr:to>
      <xdr:col>3</xdr:col>
      <xdr:colOff>1278304</xdr:colOff>
      <xdr:row>1230</xdr:row>
      <xdr:rowOff>1747818</xdr:rowOff>
    </xdr:to>
    <xdr:pic>
      <xdr:nvPicPr>
        <xdr:cNvPr id="2656" name="Рисунок 2655" descr="1532-1535-1533-1536-1534.jpg"/>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218543" y="1544951554"/>
          <a:ext cx="1238390" cy="815093"/>
        </a:xfrm>
        <a:prstGeom prst="rect">
          <a:avLst/>
        </a:prstGeom>
      </xdr:spPr>
    </xdr:pic>
    <xdr:clientData/>
  </xdr:twoCellAnchor>
  <xdr:twoCellAnchor>
    <xdr:from>
      <xdr:col>3</xdr:col>
      <xdr:colOff>198354</xdr:colOff>
      <xdr:row>1231</xdr:row>
      <xdr:rowOff>724536</xdr:rowOff>
    </xdr:from>
    <xdr:to>
      <xdr:col>3</xdr:col>
      <xdr:colOff>1004956</xdr:colOff>
      <xdr:row>1231</xdr:row>
      <xdr:rowOff>1446231</xdr:rowOff>
    </xdr:to>
    <xdr:pic>
      <xdr:nvPicPr>
        <xdr:cNvPr id="2657" name="Рисунок 2656" descr="1537-1538.jpg"/>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376983" y="1547519222"/>
          <a:ext cx="806602" cy="721695"/>
        </a:xfrm>
        <a:prstGeom prst="rect">
          <a:avLst/>
        </a:prstGeom>
      </xdr:spPr>
    </xdr:pic>
    <xdr:clientData/>
  </xdr:twoCellAnchor>
  <xdr:twoCellAnchor>
    <xdr:from>
      <xdr:col>3</xdr:col>
      <xdr:colOff>11376</xdr:colOff>
      <xdr:row>1232</xdr:row>
      <xdr:rowOff>953878</xdr:rowOff>
    </xdr:from>
    <xdr:to>
      <xdr:col>3</xdr:col>
      <xdr:colOff>1251207</xdr:colOff>
      <xdr:row>1232</xdr:row>
      <xdr:rowOff>1663534</xdr:rowOff>
    </xdr:to>
    <xdr:pic>
      <xdr:nvPicPr>
        <xdr:cNvPr id="2658" name="Рисунок 2657" descr="1539-1542-1540-1543-1541.jpg"/>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190005" y="1549947478"/>
          <a:ext cx="1239831" cy="709656"/>
        </a:xfrm>
        <a:prstGeom prst="rect">
          <a:avLst/>
        </a:prstGeom>
      </xdr:spPr>
    </xdr:pic>
    <xdr:clientData/>
  </xdr:twoCellAnchor>
  <xdr:twoCellAnchor>
    <xdr:from>
      <xdr:col>3</xdr:col>
      <xdr:colOff>212220</xdr:colOff>
      <xdr:row>1009</xdr:row>
      <xdr:rowOff>335884</xdr:rowOff>
    </xdr:from>
    <xdr:to>
      <xdr:col>3</xdr:col>
      <xdr:colOff>1250309</xdr:colOff>
      <xdr:row>1009</xdr:row>
      <xdr:rowOff>852094</xdr:rowOff>
    </xdr:to>
    <xdr:pic>
      <xdr:nvPicPr>
        <xdr:cNvPr id="2659" name="Рисунок 2658" descr="комбо.jpg"/>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706038" y="1157467520"/>
          <a:ext cx="1038089" cy="516210"/>
        </a:xfrm>
        <a:prstGeom prst="rect">
          <a:avLst/>
        </a:prstGeom>
      </xdr:spPr>
    </xdr:pic>
    <xdr:clientData/>
  </xdr:twoCellAnchor>
  <xdr:twoCellAnchor>
    <xdr:from>
      <xdr:col>3</xdr:col>
      <xdr:colOff>215649</xdr:colOff>
      <xdr:row>1008</xdr:row>
      <xdr:rowOff>348131</xdr:rowOff>
    </xdr:from>
    <xdr:to>
      <xdr:col>3</xdr:col>
      <xdr:colOff>1250393</xdr:colOff>
      <xdr:row>1008</xdr:row>
      <xdr:rowOff>864341</xdr:rowOff>
    </xdr:to>
    <xdr:pic>
      <xdr:nvPicPr>
        <xdr:cNvPr id="2660" name="Рисунок 2659" descr="комбо.jpg"/>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709467" y="1156219004"/>
          <a:ext cx="1034744" cy="516210"/>
        </a:xfrm>
        <a:prstGeom prst="rect">
          <a:avLst/>
        </a:prstGeom>
      </xdr:spPr>
    </xdr:pic>
    <xdr:clientData/>
  </xdr:twoCellAnchor>
  <xdr:twoCellAnchor>
    <xdr:from>
      <xdr:col>3</xdr:col>
      <xdr:colOff>180109</xdr:colOff>
      <xdr:row>1012</xdr:row>
      <xdr:rowOff>385710</xdr:rowOff>
    </xdr:from>
    <xdr:to>
      <xdr:col>3</xdr:col>
      <xdr:colOff>1219836</xdr:colOff>
      <xdr:row>1012</xdr:row>
      <xdr:rowOff>865090</xdr:rowOff>
    </xdr:to>
    <xdr:pic>
      <xdr:nvPicPr>
        <xdr:cNvPr id="2661" name="Рисунок 2660" descr="1588-1589.jpg"/>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673927" y="1161299637"/>
          <a:ext cx="1039727" cy="479380"/>
        </a:xfrm>
        <a:prstGeom prst="rect">
          <a:avLst/>
        </a:prstGeom>
      </xdr:spPr>
    </xdr:pic>
    <xdr:clientData/>
  </xdr:twoCellAnchor>
  <xdr:twoCellAnchor>
    <xdr:from>
      <xdr:col>3</xdr:col>
      <xdr:colOff>229897</xdr:colOff>
      <xdr:row>1014</xdr:row>
      <xdr:rowOff>77828</xdr:rowOff>
    </xdr:from>
    <xdr:to>
      <xdr:col>3</xdr:col>
      <xdr:colOff>1261682</xdr:colOff>
      <xdr:row>1014</xdr:row>
      <xdr:rowOff>895860</xdr:rowOff>
    </xdr:to>
    <xdr:pic>
      <xdr:nvPicPr>
        <xdr:cNvPr id="2662" name="Рисунок 2661"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3513283"/>
          <a:ext cx="1031785" cy="818032"/>
        </a:xfrm>
        <a:prstGeom prst="rect">
          <a:avLst/>
        </a:prstGeom>
      </xdr:spPr>
    </xdr:pic>
    <xdr:clientData/>
  </xdr:twoCellAnchor>
  <xdr:twoCellAnchor>
    <xdr:from>
      <xdr:col>3</xdr:col>
      <xdr:colOff>229897</xdr:colOff>
      <xdr:row>1013</xdr:row>
      <xdr:rowOff>77828</xdr:rowOff>
    </xdr:from>
    <xdr:to>
      <xdr:col>3</xdr:col>
      <xdr:colOff>1261682</xdr:colOff>
      <xdr:row>1013</xdr:row>
      <xdr:rowOff>895860</xdr:rowOff>
    </xdr:to>
    <xdr:pic>
      <xdr:nvPicPr>
        <xdr:cNvPr id="2663" name="Рисунок 2662" descr="1503жжж.jpg"/>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723715" y="1162252519"/>
          <a:ext cx="1031785" cy="818032"/>
        </a:xfrm>
        <a:prstGeom prst="rect">
          <a:avLst/>
        </a:prstGeom>
      </xdr:spPr>
    </xdr:pic>
    <xdr:clientData/>
  </xdr:twoCellAnchor>
  <xdr:twoCellAnchor>
    <xdr:from>
      <xdr:col>3</xdr:col>
      <xdr:colOff>163604</xdr:colOff>
      <xdr:row>1043</xdr:row>
      <xdr:rowOff>184333</xdr:rowOff>
    </xdr:from>
    <xdr:to>
      <xdr:col>3</xdr:col>
      <xdr:colOff>1338274</xdr:colOff>
      <xdr:row>1043</xdr:row>
      <xdr:rowOff>984440</xdr:rowOff>
    </xdr:to>
    <xdr:pic>
      <xdr:nvPicPr>
        <xdr:cNvPr id="2664" name="Рисунок 2663" descr="1067-1068.jpg"/>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657422" y="1195138878"/>
          <a:ext cx="1174670" cy="800107"/>
        </a:xfrm>
        <a:prstGeom prst="rect">
          <a:avLst/>
        </a:prstGeom>
      </xdr:spPr>
    </xdr:pic>
    <xdr:clientData/>
  </xdr:twoCellAnchor>
  <xdr:twoCellAnchor>
    <xdr:from>
      <xdr:col>3</xdr:col>
      <xdr:colOff>119204</xdr:colOff>
      <xdr:row>1023</xdr:row>
      <xdr:rowOff>267460</xdr:rowOff>
    </xdr:from>
    <xdr:to>
      <xdr:col>3</xdr:col>
      <xdr:colOff>1323630</xdr:colOff>
      <xdr:row>1023</xdr:row>
      <xdr:rowOff>1101657</xdr:rowOff>
    </xdr:to>
    <xdr:pic>
      <xdr:nvPicPr>
        <xdr:cNvPr id="2665" name="Рисунок 2664"/>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613022" y="1170006733"/>
          <a:ext cx="1204426" cy="834197"/>
        </a:xfrm>
        <a:prstGeom prst="rect">
          <a:avLst/>
        </a:prstGeom>
      </xdr:spPr>
    </xdr:pic>
    <xdr:clientData/>
  </xdr:twoCellAnchor>
  <xdr:twoCellAnchor>
    <xdr:from>
      <xdr:col>3</xdr:col>
      <xdr:colOff>176210</xdr:colOff>
      <xdr:row>1024</xdr:row>
      <xdr:rowOff>263132</xdr:rowOff>
    </xdr:from>
    <xdr:to>
      <xdr:col>3</xdr:col>
      <xdr:colOff>1377806</xdr:colOff>
      <xdr:row>1024</xdr:row>
      <xdr:rowOff>1065490</xdr:rowOff>
    </xdr:to>
    <xdr:pic>
      <xdr:nvPicPr>
        <xdr:cNvPr id="2666" name="Рисунок 266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70028" y="1171263168"/>
          <a:ext cx="1201596" cy="802358"/>
        </a:xfrm>
        <a:prstGeom prst="rect">
          <a:avLst/>
        </a:prstGeom>
      </xdr:spPr>
    </xdr:pic>
    <xdr:clientData/>
  </xdr:twoCellAnchor>
  <xdr:twoCellAnchor>
    <xdr:from>
      <xdr:col>3</xdr:col>
      <xdr:colOff>129883</xdr:colOff>
      <xdr:row>1025</xdr:row>
      <xdr:rowOff>267462</xdr:rowOff>
    </xdr:from>
    <xdr:to>
      <xdr:col>3</xdr:col>
      <xdr:colOff>1339969</xdr:colOff>
      <xdr:row>1025</xdr:row>
      <xdr:rowOff>1099536</xdr:rowOff>
    </xdr:to>
    <xdr:pic>
      <xdr:nvPicPr>
        <xdr:cNvPr id="2667" name="Рисунок 2666"/>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23701" y="1172528262"/>
          <a:ext cx="1210086" cy="832074"/>
        </a:xfrm>
        <a:prstGeom prst="rect">
          <a:avLst/>
        </a:prstGeom>
      </xdr:spPr>
    </xdr:pic>
    <xdr:clientData/>
  </xdr:twoCellAnchor>
  <xdr:twoCellAnchor>
    <xdr:from>
      <xdr:col>3</xdr:col>
      <xdr:colOff>148501</xdr:colOff>
      <xdr:row>1026</xdr:row>
      <xdr:rowOff>281315</xdr:rowOff>
    </xdr:from>
    <xdr:to>
      <xdr:col>3</xdr:col>
      <xdr:colOff>1350097</xdr:colOff>
      <xdr:row>1026</xdr:row>
      <xdr:rowOff>1113389</xdr:rowOff>
    </xdr:to>
    <xdr:pic>
      <xdr:nvPicPr>
        <xdr:cNvPr id="2668" name="Рисунок 2667"/>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42319" y="1173802879"/>
          <a:ext cx="1201596" cy="832074"/>
        </a:xfrm>
        <a:prstGeom prst="rect">
          <a:avLst/>
        </a:prstGeom>
      </xdr:spPr>
    </xdr:pic>
    <xdr:clientData/>
  </xdr:twoCellAnchor>
  <xdr:twoCellAnchor>
    <xdr:from>
      <xdr:col>3</xdr:col>
      <xdr:colOff>143738</xdr:colOff>
      <xdr:row>1027</xdr:row>
      <xdr:rowOff>281315</xdr:rowOff>
    </xdr:from>
    <xdr:to>
      <xdr:col>3</xdr:col>
      <xdr:colOff>1353824</xdr:colOff>
      <xdr:row>1027</xdr:row>
      <xdr:rowOff>1113390</xdr:rowOff>
    </xdr:to>
    <xdr:pic>
      <xdr:nvPicPr>
        <xdr:cNvPr id="2669" name="Рисунок 2668"/>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37556" y="1175063642"/>
          <a:ext cx="1210086" cy="832075"/>
        </a:xfrm>
        <a:prstGeom prst="rect">
          <a:avLst/>
        </a:prstGeom>
      </xdr:spPr>
    </xdr:pic>
    <xdr:clientData/>
  </xdr:twoCellAnchor>
  <xdr:twoCellAnchor>
    <xdr:from>
      <xdr:col>3</xdr:col>
      <xdr:colOff>299168</xdr:colOff>
      <xdr:row>1219</xdr:row>
      <xdr:rowOff>352689</xdr:rowOff>
    </xdr:from>
    <xdr:to>
      <xdr:col>3</xdr:col>
      <xdr:colOff>1136074</xdr:colOff>
      <xdr:row>1219</xdr:row>
      <xdr:rowOff>1024654</xdr:rowOff>
    </xdr:to>
    <xdr:pic>
      <xdr:nvPicPr>
        <xdr:cNvPr id="2670" name="Рисунок 2669" descr="4005-4004-4006.jpg"/>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792986" y="1408611816"/>
          <a:ext cx="836906" cy="671965"/>
        </a:xfrm>
        <a:prstGeom prst="rect">
          <a:avLst/>
        </a:prstGeom>
      </xdr:spPr>
    </xdr:pic>
    <xdr:clientData/>
  </xdr:twoCellAnchor>
  <xdr:twoCellAnchor>
    <xdr:from>
      <xdr:col>3</xdr:col>
      <xdr:colOff>299168</xdr:colOff>
      <xdr:row>1218</xdr:row>
      <xdr:rowOff>224783</xdr:rowOff>
    </xdr:from>
    <xdr:to>
      <xdr:col>3</xdr:col>
      <xdr:colOff>1136074</xdr:colOff>
      <xdr:row>1218</xdr:row>
      <xdr:rowOff>977056</xdr:rowOff>
    </xdr:to>
    <xdr:pic>
      <xdr:nvPicPr>
        <xdr:cNvPr id="2671" name="Рисунок 2670" descr="4005-4004-4006.jpg"/>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792986" y="1407223147"/>
          <a:ext cx="836906" cy="752273"/>
        </a:xfrm>
        <a:prstGeom prst="rect">
          <a:avLst/>
        </a:prstGeom>
      </xdr:spPr>
    </xdr:pic>
    <xdr:clientData/>
  </xdr:twoCellAnchor>
  <xdr:twoCellAnchor>
    <xdr:from>
      <xdr:col>3</xdr:col>
      <xdr:colOff>138977</xdr:colOff>
      <xdr:row>1108</xdr:row>
      <xdr:rowOff>261254</xdr:rowOff>
    </xdr:from>
    <xdr:to>
      <xdr:col>3</xdr:col>
      <xdr:colOff>1357554</xdr:colOff>
      <xdr:row>1108</xdr:row>
      <xdr:rowOff>1076348</xdr:rowOff>
    </xdr:to>
    <xdr:pic>
      <xdr:nvPicPr>
        <xdr:cNvPr id="2672" name="Рисунок 2671"/>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2795" y="1277400963"/>
          <a:ext cx="1218577" cy="815094"/>
        </a:xfrm>
        <a:prstGeom prst="rect">
          <a:avLst/>
        </a:prstGeom>
      </xdr:spPr>
    </xdr:pic>
    <xdr:clientData/>
  </xdr:twoCellAnchor>
  <xdr:twoCellAnchor>
    <xdr:from>
      <xdr:col>3</xdr:col>
      <xdr:colOff>129451</xdr:colOff>
      <xdr:row>1109</xdr:row>
      <xdr:rowOff>199342</xdr:rowOff>
    </xdr:from>
    <xdr:to>
      <xdr:col>3</xdr:col>
      <xdr:colOff>1365009</xdr:colOff>
      <xdr:row>1109</xdr:row>
      <xdr:rowOff>1031416</xdr:rowOff>
    </xdr:to>
    <xdr:pic>
      <xdr:nvPicPr>
        <xdr:cNvPr id="2673" name="Рисунок 2672"/>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23269" y="1278599815"/>
          <a:ext cx="1235558" cy="832074"/>
        </a:xfrm>
        <a:prstGeom prst="rect">
          <a:avLst/>
        </a:prstGeom>
      </xdr:spPr>
    </xdr:pic>
    <xdr:clientData/>
  </xdr:twoCellAnchor>
  <xdr:twoCellAnchor>
    <xdr:from>
      <xdr:col>3</xdr:col>
      <xdr:colOff>124688</xdr:colOff>
      <xdr:row>1110</xdr:row>
      <xdr:rowOff>189818</xdr:rowOff>
    </xdr:from>
    <xdr:to>
      <xdr:col>3</xdr:col>
      <xdr:colOff>1368737</xdr:colOff>
      <xdr:row>1110</xdr:row>
      <xdr:rowOff>1017646</xdr:rowOff>
    </xdr:to>
    <xdr:pic>
      <xdr:nvPicPr>
        <xdr:cNvPr id="2674" name="Рисунок 2673"/>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618506" y="1279851054"/>
          <a:ext cx="1244049" cy="827828"/>
        </a:xfrm>
        <a:prstGeom prst="rect">
          <a:avLst/>
        </a:prstGeom>
      </xdr:spPr>
    </xdr:pic>
    <xdr:clientData/>
  </xdr:twoCellAnchor>
  <xdr:twoCellAnchor>
    <xdr:from>
      <xdr:col>3</xdr:col>
      <xdr:colOff>422995</xdr:colOff>
      <xdr:row>1156</xdr:row>
      <xdr:rowOff>255625</xdr:rowOff>
    </xdr:from>
    <xdr:to>
      <xdr:col>3</xdr:col>
      <xdr:colOff>1093749</xdr:colOff>
      <xdr:row>1156</xdr:row>
      <xdr:rowOff>1066301</xdr:rowOff>
    </xdr:to>
    <xdr:pic>
      <xdr:nvPicPr>
        <xdr:cNvPr id="2675" name="Рисунок 2674" descr="1512-1513.jpg"/>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916813" y="1337911989"/>
          <a:ext cx="670754" cy="810676"/>
        </a:xfrm>
        <a:prstGeom prst="rect">
          <a:avLst/>
        </a:prstGeom>
      </xdr:spPr>
    </xdr:pic>
    <xdr:clientData/>
  </xdr:twoCellAnchor>
  <xdr:twoCellAnchor>
    <xdr:from>
      <xdr:col>3</xdr:col>
      <xdr:colOff>438299</xdr:colOff>
      <xdr:row>1154</xdr:row>
      <xdr:rowOff>227050</xdr:rowOff>
    </xdr:from>
    <xdr:to>
      <xdr:col>3</xdr:col>
      <xdr:colOff>1081769</xdr:colOff>
      <xdr:row>1154</xdr:row>
      <xdr:rowOff>1059123</xdr:rowOff>
    </xdr:to>
    <xdr:pic>
      <xdr:nvPicPr>
        <xdr:cNvPr id="2676" name="Рисунок 2675" descr="1506-1507.jpg"/>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932117" y="1335361886"/>
          <a:ext cx="643470" cy="832073"/>
        </a:xfrm>
        <a:prstGeom prst="rect">
          <a:avLst/>
        </a:prstGeom>
      </xdr:spPr>
    </xdr:pic>
    <xdr:clientData/>
  </xdr:twoCellAnchor>
  <xdr:twoCellAnchor>
    <xdr:from>
      <xdr:col>3</xdr:col>
      <xdr:colOff>125122</xdr:colOff>
      <xdr:row>1082</xdr:row>
      <xdr:rowOff>269482</xdr:rowOff>
    </xdr:from>
    <xdr:to>
      <xdr:col>3</xdr:col>
      <xdr:colOff>1343699</xdr:colOff>
      <xdr:row>1082</xdr:row>
      <xdr:rowOff>1078207</xdr:rowOff>
    </xdr:to>
    <xdr:pic>
      <xdr:nvPicPr>
        <xdr:cNvPr id="2677" name="Рисунок 2676"/>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18940" y="1244393809"/>
          <a:ext cx="1218577" cy="808725"/>
        </a:xfrm>
        <a:prstGeom prst="rect">
          <a:avLst/>
        </a:prstGeom>
      </xdr:spPr>
    </xdr:pic>
    <xdr:clientData/>
  </xdr:twoCellAnchor>
  <xdr:twoCellAnchor>
    <xdr:from>
      <xdr:col>3</xdr:col>
      <xdr:colOff>167117</xdr:colOff>
      <xdr:row>1085</xdr:row>
      <xdr:rowOff>208867</xdr:rowOff>
    </xdr:from>
    <xdr:to>
      <xdr:col>3</xdr:col>
      <xdr:colOff>1360222</xdr:colOff>
      <xdr:row>1085</xdr:row>
      <xdr:rowOff>998488</xdr:rowOff>
    </xdr:to>
    <xdr:pic>
      <xdr:nvPicPr>
        <xdr:cNvPr id="2678" name="Рисунок 2677"/>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60935" y="1248115485"/>
          <a:ext cx="1193105" cy="789621"/>
        </a:xfrm>
        <a:prstGeom prst="rect">
          <a:avLst/>
        </a:prstGeom>
      </xdr:spPr>
    </xdr:pic>
    <xdr:clientData/>
  </xdr:twoCellAnchor>
  <xdr:twoCellAnchor>
    <xdr:from>
      <xdr:col>3</xdr:col>
      <xdr:colOff>120358</xdr:colOff>
      <xdr:row>1083</xdr:row>
      <xdr:rowOff>240906</xdr:rowOff>
    </xdr:from>
    <xdr:to>
      <xdr:col>3</xdr:col>
      <xdr:colOff>1347426</xdr:colOff>
      <xdr:row>1083</xdr:row>
      <xdr:rowOff>1055999</xdr:rowOff>
    </xdr:to>
    <xdr:pic>
      <xdr:nvPicPr>
        <xdr:cNvPr id="2679" name="Рисунок 2678"/>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14176" y="1245625997"/>
          <a:ext cx="1227068" cy="815093"/>
        </a:xfrm>
        <a:prstGeom prst="rect">
          <a:avLst/>
        </a:prstGeom>
      </xdr:spPr>
    </xdr:pic>
    <xdr:clientData/>
  </xdr:twoCellAnchor>
  <xdr:twoCellAnchor>
    <xdr:from>
      <xdr:col>3</xdr:col>
      <xdr:colOff>115596</xdr:colOff>
      <xdr:row>1084</xdr:row>
      <xdr:rowOff>157562</xdr:rowOff>
    </xdr:from>
    <xdr:to>
      <xdr:col>3</xdr:col>
      <xdr:colOff>1351154</xdr:colOff>
      <xdr:row>1084</xdr:row>
      <xdr:rowOff>989636</xdr:rowOff>
    </xdr:to>
    <xdr:pic>
      <xdr:nvPicPr>
        <xdr:cNvPr id="2680" name="Рисунок 2679"/>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09414" y="1246803417"/>
          <a:ext cx="1235558" cy="832074"/>
        </a:xfrm>
        <a:prstGeom prst="rect">
          <a:avLst/>
        </a:prstGeom>
      </xdr:spPr>
    </xdr:pic>
    <xdr:clientData/>
  </xdr:twoCellAnchor>
  <xdr:twoCellAnchor>
    <xdr:from>
      <xdr:col>3</xdr:col>
      <xdr:colOff>88320</xdr:colOff>
      <xdr:row>1022</xdr:row>
      <xdr:rowOff>350588</xdr:rowOff>
    </xdr:from>
    <xdr:to>
      <xdr:col>3</xdr:col>
      <xdr:colOff>1298406</xdr:colOff>
      <xdr:row>1022</xdr:row>
      <xdr:rowOff>1165681</xdr:rowOff>
    </xdr:to>
    <xdr:pic>
      <xdr:nvPicPr>
        <xdr:cNvPr id="2681" name="Рисунок 2680"/>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582138" y="1168829097"/>
          <a:ext cx="1210086" cy="815093"/>
        </a:xfrm>
        <a:prstGeom prst="rect">
          <a:avLst/>
        </a:prstGeom>
      </xdr:spPr>
    </xdr:pic>
    <xdr:clientData/>
  </xdr:twoCellAnchor>
  <xdr:twoCellAnchor>
    <xdr:from>
      <xdr:col>3</xdr:col>
      <xdr:colOff>118520</xdr:colOff>
      <xdr:row>1222</xdr:row>
      <xdr:rowOff>122516</xdr:rowOff>
    </xdr:from>
    <xdr:to>
      <xdr:col>3</xdr:col>
      <xdr:colOff>1322063</xdr:colOff>
      <xdr:row>1222</xdr:row>
      <xdr:rowOff>793224</xdr:rowOff>
    </xdr:to>
    <xdr:pic>
      <xdr:nvPicPr>
        <xdr:cNvPr id="2682" name="Рисунок 2681" descr="1600-1601-1603.jpg"/>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612338" y="1412163934"/>
          <a:ext cx="1203543" cy="670708"/>
        </a:xfrm>
        <a:prstGeom prst="rect">
          <a:avLst/>
        </a:prstGeom>
      </xdr:spPr>
    </xdr:pic>
    <xdr:clientData/>
  </xdr:twoCellAnchor>
  <xdr:twoCellAnchor>
    <xdr:from>
      <xdr:col>3</xdr:col>
      <xdr:colOff>146228</xdr:colOff>
      <xdr:row>1221</xdr:row>
      <xdr:rowOff>186993</xdr:rowOff>
    </xdr:from>
    <xdr:to>
      <xdr:col>3</xdr:col>
      <xdr:colOff>1349770</xdr:colOff>
      <xdr:row>1221</xdr:row>
      <xdr:rowOff>998747</xdr:rowOff>
    </xdr:to>
    <xdr:pic>
      <xdr:nvPicPr>
        <xdr:cNvPr id="2683" name="Рисунок 2682" descr="1600-1601-1603.jpg"/>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40046" y="1410967648"/>
          <a:ext cx="1203542" cy="811754"/>
        </a:xfrm>
        <a:prstGeom prst="rect">
          <a:avLst/>
        </a:prstGeom>
      </xdr:spPr>
    </xdr:pic>
    <xdr:clientData/>
  </xdr:twoCellAnchor>
  <xdr:twoCellAnchor>
    <xdr:from>
      <xdr:col>3</xdr:col>
      <xdr:colOff>337600</xdr:colOff>
      <xdr:row>1029</xdr:row>
      <xdr:rowOff>292828</xdr:rowOff>
    </xdr:from>
    <xdr:to>
      <xdr:col>3</xdr:col>
      <xdr:colOff>1061794</xdr:colOff>
      <xdr:row>1029</xdr:row>
      <xdr:rowOff>1082858</xdr:rowOff>
    </xdr:to>
    <xdr:pic>
      <xdr:nvPicPr>
        <xdr:cNvPr id="2684" name="Рисунок 2683" descr="1887.PNG"/>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831418" y="1177596683"/>
          <a:ext cx="724194" cy="790030"/>
        </a:xfrm>
        <a:prstGeom prst="rect">
          <a:avLst/>
        </a:prstGeom>
      </xdr:spPr>
    </xdr:pic>
    <xdr:clientData/>
  </xdr:twoCellAnchor>
  <xdr:twoCellAnchor>
    <xdr:from>
      <xdr:col>3</xdr:col>
      <xdr:colOff>92403</xdr:colOff>
      <xdr:row>1152</xdr:row>
      <xdr:rowOff>290385</xdr:rowOff>
    </xdr:from>
    <xdr:to>
      <xdr:col>3</xdr:col>
      <xdr:colOff>1295211</xdr:colOff>
      <xdr:row>1152</xdr:row>
      <xdr:rowOff>1081826</xdr:rowOff>
    </xdr:to>
    <xdr:pic>
      <xdr:nvPicPr>
        <xdr:cNvPr id="2685" name="Рисунок 2684" descr="1596.JPG"/>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586221" y="1332903694"/>
          <a:ext cx="1202808" cy="791441"/>
        </a:xfrm>
        <a:prstGeom prst="rect">
          <a:avLst/>
        </a:prstGeom>
      </xdr:spPr>
    </xdr:pic>
    <xdr:clientData/>
  </xdr:twoCellAnchor>
  <xdr:twoCellAnchor>
    <xdr:from>
      <xdr:col>3</xdr:col>
      <xdr:colOff>97165</xdr:colOff>
      <xdr:row>1153</xdr:row>
      <xdr:rowOff>290386</xdr:rowOff>
    </xdr:from>
    <xdr:to>
      <xdr:col>3</xdr:col>
      <xdr:colOff>1291483</xdr:colOff>
      <xdr:row>1153</xdr:row>
      <xdr:rowOff>1081827</xdr:rowOff>
    </xdr:to>
    <xdr:pic>
      <xdr:nvPicPr>
        <xdr:cNvPr id="2686" name="Рисунок 2685" descr="1596.JPG"/>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90983" y="1334164459"/>
          <a:ext cx="1194318" cy="791441"/>
        </a:xfrm>
        <a:prstGeom prst="rect">
          <a:avLst/>
        </a:prstGeom>
      </xdr:spPr>
    </xdr:pic>
    <xdr:clientData/>
  </xdr:twoCellAnchor>
  <xdr:twoCellAnchor>
    <xdr:from>
      <xdr:col>3</xdr:col>
      <xdr:colOff>133817</xdr:colOff>
      <xdr:row>1075</xdr:row>
      <xdr:rowOff>209419</xdr:rowOff>
    </xdr:from>
    <xdr:to>
      <xdr:col>3</xdr:col>
      <xdr:colOff>1304782</xdr:colOff>
      <xdr:row>1075</xdr:row>
      <xdr:rowOff>939922</xdr:rowOff>
    </xdr:to>
    <xdr:pic>
      <xdr:nvPicPr>
        <xdr:cNvPr id="2687" name="Рисунок 2686" descr="2009.JPG"/>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627635" y="1235508401"/>
          <a:ext cx="1170965" cy="730503"/>
        </a:xfrm>
        <a:prstGeom prst="rect">
          <a:avLst/>
        </a:prstGeom>
      </xdr:spPr>
    </xdr:pic>
    <xdr:clientData/>
  </xdr:twoCellAnchor>
  <xdr:twoCellAnchor>
    <xdr:from>
      <xdr:col>3</xdr:col>
      <xdr:colOff>396078</xdr:colOff>
      <xdr:row>1206</xdr:row>
      <xdr:rowOff>227382</xdr:rowOff>
    </xdr:from>
    <xdr:to>
      <xdr:col>3</xdr:col>
      <xdr:colOff>1164216</xdr:colOff>
      <xdr:row>1206</xdr:row>
      <xdr:rowOff>1065521</xdr:rowOff>
    </xdr:to>
    <xdr:pic>
      <xdr:nvPicPr>
        <xdr:cNvPr id="2688" name="Рисунок 2687" descr="1354.JPG"/>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889896" y="1392096582"/>
          <a:ext cx="768138" cy="838139"/>
        </a:xfrm>
        <a:prstGeom prst="rect">
          <a:avLst/>
        </a:prstGeom>
      </xdr:spPr>
    </xdr:pic>
    <xdr:clientData/>
  </xdr:twoCellAnchor>
  <xdr:twoCellAnchor>
    <xdr:from>
      <xdr:col>3</xdr:col>
      <xdr:colOff>417578</xdr:colOff>
      <xdr:row>1233</xdr:row>
      <xdr:rowOff>140294</xdr:rowOff>
    </xdr:from>
    <xdr:to>
      <xdr:col>3</xdr:col>
      <xdr:colOff>974489</xdr:colOff>
      <xdr:row>1233</xdr:row>
      <xdr:rowOff>1078268</xdr:rowOff>
    </xdr:to>
    <xdr:pic>
      <xdr:nvPicPr>
        <xdr:cNvPr id="2689" name="Рисунок 2688" descr="1807.JPG"/>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911396" y="1426050112"/>
          <a:ext cx="556911" cy="937974"/>
        </a:xfrm>
        <a:prstGeom prst="rect">
          <a:avLst/>
        </a:prstGeom>
      </xdr:spPr>
    </xdr:pic>
    <xdr:clientData/>
  </xdr:twoCellAnchor>
  <xdr:twoCellAnchor>
    <xdr:from>
      <xdr:col>3</xdr:col>
      <xdr:colOff>40153</xdr:colOff>
      <xdr:row>1105</xdr:row>
      <xdr:rowOff>214277</xdr:rowOff>
    </xdr:from>
    <xdr:to>
      <xdr:col>3</xdr:col>
      <xdr:colOff>1389181</xdr:colOff>
      <xdr:row>1105</xdr:row>
      <xdr:rowOff>955963</xdr:rowOff>
    </xdr:to>
    <xdr:pic>
      <xdr:nvPicPr>
        <xdr:cNvPr id="2690" name="Рисунок 2689" descr="крем.jpeg вера.jpeg"/>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33971" y="1273571695"/>
          <a:ext cx="1349028" cy="741686"/>
        </a:xfrm>
        <a:prstGeom prst="rect">
          <a:avLst/>
        </a:prstGeom>
      </xdr:spPr>
    </xdr:pic>
    <xdr:clientData/>
  </xdr:twoCellAnchor>
  <xdr:twoCellAnchor>
    <xdr:from>
      <xdr:col>3</xdr:col>
      <xdr:colOff>211934</xdr:colOff>
      <xdr:row>1106</xdr:row>
      <xdr:rowOff>81368</xdr:rowOff>
    </xdr:from>
    <xdr:to>
      <xdr:col>3</xdr:col>
      <xdr:colOff>1251042</xdr:colOff>
      <xdr:row>1106</xdr:row>
      <xdr:rowOff>1204529</xdr:rowOff>
    </xdr:to>
    <xdr:pic>
      <xdr:nvPicPr>
        <xdr:cNvPr id="2691" name="Рисунок 2690" descr="WhatsApp Image 2017-07-11 at 10.30.42.jpeg"/>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705752" y="1274699550"/>
          <a:ext cx="1039108" cy="1123161"/>
        </a:xfrm>
        <a:prstGeom prst="rect">
          <a:avLst/>
        </a:prstGeom>
      </xdr:spPr>
    </xdr:pic>
    <xdr:clientData/>
  </xdr:twoCellAnchor>
  <xdr:twoCellAnchor>
    <xdr:from>
      <xdr:col>3</xdr:col>
      <xdr:colOff>215440</xdr:colOff>
      <xdr:row>1107</xdr:row>
      <xdr:rowOff>140893</xdr:rowOff>
    </xdr:from>
    <xdr:to>
      <xdr:col>3</xdr:col>
      <xdr:colOff>1248298</xdr:colOff>
      <xdr:row>1107</xdr:row>
      <xdr:rowOff>1210711</xdr:rowOff>
    </xdr:to>
    <xdr:pic>
      <xdr:nvPicPr>
        <xdr:cNvPr id="2692" name="Рисунок 2691" descr="WhatsApp Image 2017-07-11 at 10.30.55.jpeg"/>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709258" y="1276019838"/>
          <a:ext cx="1032858" cy="1069818"/>
        </a:xfrm>
        <a:prstGeom prst="rect">
          <a:avLst/>
        </a:prstGeom>
      </xdr:spPr>
    </xdr:pic>
    <xdr:clientData/>
  </xdr:twoCellAnchor>
  <xdr:twoCellAnchor>
    <xdr:from>
      <xdr:col>3</xdr:col>
      <xdr:colOff>201262</xdr:colOff>
      <xdr:row>1021</xdr:row>
      <xdr:rowOff>249383</xdr:rowOff>
    </xdr:from>
    <xdr:to>
      <xdr:col>3</xdr:col>
      <xdr:colOff>1173062</xdr:colOff>
      <xdr:row>1021</xdr:row>
      <xdr:rowOff>1068753</xdr:rowOff>
    </xdr:to>
    <xdr:pic>
      <xdr:nvPicPr>
        <xdr:cNvPr id="2693" name="Рисунок 2692" descr="ÐÐ°ÑÑÐ¸Ð½ÐºÐ¸ Ð¿Ð¾ Ð·Ð°Ð¿ÑÐ¾ÑÑ ÐÐ¸ÑÑ Ð´Ð»Ñ Ð»Ð¸ÑÐ° Ð¸ ÑÐµÐ»Ð° DEOPROCE ALOE SOOTHING FACE &amp; BODY MIST 95% 410ml"/>
        <xdr:cNvPicPr>
          <a:picLocks noChangeAspect="1"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695080" y="1167467128"/>
          <a:ext cx="971800" cy="819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96850</xdr:colOff>
      <xdr:row>1028</xdr:row>
      <xdr:rowOff>69785</xdr:rowOff>
    </xdr:from>
    <xdr:to>
      <xdr:col>3</xdr:col>
      <xdr:colOff>1365827</xdr:colOff>
      <xdr:row>1028</xdr:row>
      <xdr:rowOff>1197815</xdr:rowOff>
    </xdr:to>
    <xdr:pic>
      <xdr:nvPicPr>
        <xdr:cNvPr id="2694" name="Рисунок 2693" descr="ÐÐ°ÑÑÐ¸Ð½ÐºÐ¸ Ð¿Ð¾ Ð·Ð°Ð¿ÑÐ¾ÑÑ DEOPROCE HORSE OIL HYALURONE EYE CREAM 30g"/>
        <xdr:cNvPicPr>
          <a:picLocks noChangeAspect="1"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rcRect/>
        <a:stretch>
          <a:fillRect/>
        </a:stretch>
      </xdr:blipFill>
      <xdr:spPr bwMode="auto">
        <a:xfrm>
          <a:off x="2590668" y="1176112876"/>
          <a:ext cx="1268977" cy="1128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294530</xdr:colOff>
      <xdr:row>1030</xdr:row>
      <xdr:rowOff>155305</xdr:rowOff>
    </xdr:from>
    <xdr:to>
      <xdr:col>3</xdr:col>
      <xdr:colOff>1070809</xdr:colOff>
      <xdr:row>1030</xdr:row>
      <xdr:rowOff>1138591</xdr:rowOff>
    </xdr:to>
    <xdr:pic>
      <xdr:nvPicPr>
        <xdr:cNvPr id="2695" name="Рисунок 2694" descr="ÐÐ°ÑÑÐ¸Ð½ÐºÐ¸ Ð¿Ð¾ Ð·Ð°Ð¿ÑÐ¾ÑÑ DEOPROCE HORSE OIL HYALURONE CLEANSING FOAM"/>
        <xdr:cNvPicPr>
          <a:picLocks noChangeAspect="1" noChangeArrowheads="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bwMode="auto">
        <a:xfrm>
          <a:off x="2788348" y="1178719923"/>
          <a:ext cx="776279" cy="983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398972</xdr:colOff>
      <xdr:row>1038</xdr:row>
      <xdr:rowOff>126192</xdr:rowOff>
    </xdr:from>
    <xdr:to>
      <xdr:col>3</xdr:col>
      <xdr:colOff>1049073</xdr:colOff>
      <xdr:row>1038</xdr:row>
      <xdr:rowOff>1151260</xdr:rowOff>
    </xdr:to>
    <xdr:pic>
      <xdr:nvPicPr>
        <xdr:cNvPr id="2696" name="Рисунок 2695" descr="1061.jpg"/>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92790" y="1188776919"/>
          <a:ext cx="650101" cy="1025068"/>
        </a:xfrm>
        <a:prstGeom prst="rect">
          <a:avLst/>
        </a:prstGeom>
      </xdr:spPr>
    </xdr:pic>
    <xdr:clientData/>
  </xdr:twoCellAnchor>
  <xdr:twoCellAnchor>
    <xdr:from>
      <xdr:col>3</xdr:col>
      <xdr:colOff>391512</xdr:colOff>
      <xdr:row>1039</xdr:row>
      <xdr:rowOff>94151</xdr:rowOff>
    </xdr:from>
    <xdr:to>
      <xdr:col>3</xdr:col>
      <xdr:colOff>1052945</xdr:colOff>
      <xdr:row>1039</xdr:row>
      <xdr:rowOff>1145362</xdr:rowOff>
    </xdr:to>
    <xdr:pic>
      <xdr:nvPicPr>
        <xdr:cNvPr id="2697" name="Рисунок 2696" descr="1062.jpg"/>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885330" y="1190005642"/>
          <a:ext cx="661433" cy="1051211"/>
        </a:xfrm>
        <a:prstGeom prst="rect">
          <a:avLst/>
        </a:prstGeom>
      </xdr:spPr>
    </xdr:pic>
    <xdr:clientData/>
  </xdr:twoCellAnchor>
  <xdr:twoCellAnchor>
    <xdr:from>
      <xdr:col>3</xdr:col>
      <xdr:colOff>335288</xdr:colOff>
      <xdr:row>1046</xdr:row>
      <xdr:rowOff>182941</xdr:rowOff>
    </xdr:from>
    <xdr:to>
      <xdr:col>3</xdr:col>
      <xdr:colOff>1145135</xdr:colOff>
      <xdr:row>1046</xdr:row>
      <xdr:rowOff>1108829</xdr:rowOff>
    </xdr:to>
    <xdr:pic>
      <xdr:nvPicPr>
        <xdr:cNvPr id="2698" name="Рисунок 2697" descr="1908.jpg"/>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29106" y="1198919777"/>
          <a:ext cx="809847" cy="925888"/>
        </a:xfrm>
        <a:prstGeom prst="rect">
          <a:avLst/>
        </a:prstGeom>
      </xdr:spPr>
    </xdr:pic>
    <xdr:clientData/>
  </xdr:twoCellAnchor>
  <xdr:twoCellAnchor>
    <xdr:from>
      <xdr:col>3</xdr:col>
      <xdr:colOff>358751</xdr:colOff>
      <xdr:row>1047</xdr:row>
      <xdr:rowOff>177131</xdr:rowOff>
    </xdr:from>
    <xdr:to>
      <xdr:col>3</xdr:col>
      <xdr:colOff>1136072</xdr:colOff>
      <xdr:row>1047</xdr:row>
      <xdr:rowOff>1106299</xdr:rowOff>
    </xdr:to>
    <xdr:pic>
      <xdr:nvPicPr>
        <xdr:cNvPr id="2699" name="Рисунок 2698" descr="1909.jpg"/>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852569" y="1200174731"/>
          <a:ext cx="777321" cy="929168"/>
        </a:xfrm>
        <a:prstGeom prst="rect">
          <a:avLst/>
        </a:prstGeom>
      </xdr:spPr>
    </xdr:pic>
    <xdr:clientData/>
  </xdr:twoCellAnchor>
  <xdr:twoCellAnchor>
    <xdr:from>
      <xdr:col>3</xdr:col>
      <xdr:colOff>393401</xdr:colOff>
      <xdr:row>1052</xdr:row>
      <xdr:rowOff>9453</xdr:rowOff>
    </xdr:from>
    <xdr:to>
      <xdr:col>3</xdr:col>
      <xdr:colOff>1227987</xdr:colOff>
      <xdr:row>1052</xdr:row>
      <xdr:rowOff>1053515</xdr:rowOff>
    </xdr:to>
    <xdr:pic>
      <xdr:nvPicPr>
        <xdr:cNvPr id="2700" name="Рисунок 2699" descr="1052.jpg"/>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887219" y="1206310871"/>
          <a:ext cx="834586" cy="1044062"/>
        </a:xfrm>
        <a:prstGeom prst="rect">
          <a:avLst/>
        </a:prstGeom>
      </xdr:spPr>
    </xdr:pic>
    <xdr:clientData/>
  </xdr:twoCellAnchor>
  <xdr:twoCellAnchor>
    <xdr:from>
      <xdr:col>3</xdr:col>
      <xdr:colOff>322735</xdr:colOff>
      <xdr:row>1053</xdr:row>
      <xdr:rowOff>34651</xdr:rowOff>
    </xdr:from>
    <xdr:to>
      <xdr:col>3</xdr:col>
      <xdr:colOff>1147531</xdr:colOff>
      <xdr:row>1053</xdr:row>
      <xdr:rowOff>1232777</xdr:rowOff>
    </xdr:to>
    <xdr:pic>
      <xdr:nvPicPr>
        <xdr:cNvPr id="2701" name="Рисунок 2700" descr="1052.jpg"/>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816553" y="1207596833"/>
          <a:ext cx="824796" cy="1198126"/>
        </a:xfrm>
        <a:prstGeom prst="rect">
          <a:avLst/>
        </a:prstGeom>
      </xdr:spPr>
    </xdr:pic>
    <xdr:clientData/>
  </xdr:twoCellAnchor>
  <xdr:twoCellAnchor>
    <xdr:from>
      <xdr:col>3</xdr:col>
      <xdr:colOff>363459</xdr:colOff>
      <xdr:row>1061</xdr:row>
      <xdr:rowOff>83640</xdr:rowOff>
    </xdr:from>
    <xdr:to>
      <xdr:col>3</xdr:col>
      <xdr:colOff>1041552</xdr:colOff>
      <xdr:row>1061</xdr:row>
      <xdr:rowOff>1236220</xdr:rowOff>
    </xdr:to>
    <xdr:pic>
      <xdr:nvPicPr>
        <xdr:cNvPr id="2702" name="Рисунок 2701" descr="1125.jpg"/>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857277" y="1217731931"/>
          <a:ext cx="678093" cy="1152580"/>
        </a:xfrm>
        <a:prstGeom prst="rect">
          <a:avLst/>
        </a:prstGeom>
      </xdr:spPr>
    </xdr:pic>
    <xdr:clientData/>
  </xdr:twoCellAnchor>
  <xdr:twoCellAnchor>
    <xdr:from>
      <xdr:col>3</xdr:col>
      <xdr:colOff>343208</xdr:colOff>
      <xdr:row>1062</xdr:row>
      <xdr:rowOff>39980</xdr:rowOff>
    </xdr:from>
    <xdr:to>
      <xdr:col>3</xdr:col>
      <xdr:colOff>1057405</xdr:colOff>
      <xdr:row>1062</xdr:row>
      <xdr:rowOff>1211246</xdr:rowOff>
    </xdr:to>
    <xdr:pic>
      <xdr:nvPicPr>
        <xdr:cNvPr id="2703" name="Рисунок 2702" descr="1126.jpg"/>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837026" y="1218949035"/>
          <a:ext cx="714197" cy="1171266"/>
        </a:xfrm>
        <a:prstGeom prst="rect">
          <a:avLst/>
        </a:prstGeom>
      </xdr:spPr>
    </xdr:pic>
    <xdr:clientData/>
  </xdr:twoCellAnchor>
  <xdr:twoCellAnchor>
    <xdr:from>
      <xdr:col>3</xdr:col>
      <xdr:colOff>302854</xdr:colOff>
      <xdr:row>1076</xdr:row>
      <xdr:rowOff>157366</xdr:rowOff>
    </xdr:from>
    <xdr:to>
      <xdr:col>3</xdr:col>
      <xdr:colOff>1014252</xdr:colOff>
      <xdr:row>1076</xdr:row>
      <xdr:rowOff>1154316</xdr:rowOff>
    </xdr:to>
    <xdr:pic>
      <xdr:nvPicPr>
        <xdr:cNvPr id="2704" name="Рисунок 2703" descr="2011.jpg"/>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796672" y="1236717111"/>
          <a:ext cx="711398" cy="996950"/>
        </a:xfrm>
        <a:prstGeom prst="rect">
          <a:avLst/>
        </a:prstGeom>
      </xdr:spPr>
    </xdr:pic>
    <xdr:clientData/>
  </xdr:twoCellAnchor>
  <xdr:twoCellAnchor>
    <xdr:from>
      <xdr:col>3</xdr:col>
      <xdr:colOff>273528</xdr:colOff>
      <xdr:row>1077</xdr:row>
      <xdr:rowOff>167284</xdr:rowOff>
    </xdr:from>
    <xdr:to>
      <xdr:col>3</xdr:col>
      <xdr:colOff>1305793</xdr:colOff>
      <xdr:row>1077</xdr:row>
      <xdr:rowOff>1192588</xdr:rowOff>
    </xdr:to>
    <xdr:pic>
      <xdr:nvPicPr>
        <xdr:cNvPr id="2705" name="Рисунок 2704" descr="2012.jpg"/>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67346" y="1237987793"/>
          <a:ext cx="1032265" cy="1025304"/>
        </a:xfrm>
        <a:prstGeom prst="rect">
          <a:avLst/>
        </a:prstGeom>
      </xdr:spPr>
    </xdr:pic>
    <xdr:clientData/>
  </xdr:twoCellAnchor>
  <xdr:twoCellAnchor>
    <xdr:from>
      <xdr:col>3</xdr:col>
      <xdr:colOff>324869</xdr:colOff>
      <xdr:row>1078</xdr:row>
      <xdr:rowOff>153779</xdr:rowOff>
    </xdr:from>
    <xdr:to>
      <xdr:col>3</xdr:col>
      <xdr:colOff>1022894</xdr:colOff>
      <xdr:row>1078</xdr:row>
      <xdr:rowOff>1173663</xdr:rowOff>
    </xdr:to>
    <xdr:pic>
      <xdr:nvPicPr>
        <xdr:cNvPr id="2706" name="Рисунок 2705" descr="2011.jpg"/>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818687" y="1239235052"/>
          <a:ext cx="698025" cy="1019884"/>
        </a:xfrm>
        <a:prstGeom prst="rect">
          <a:avLst/>
        </a:prstGeom>
      </xdr:spPr>
    </xdr:pic>
    <xdr:clientData/>
  </xdr:twoCellAnchor>
  <xdr:twoCellAnchor>
    <xdr:from>
      <xdr:col>3</xdr:col>
      <xdr:colOff>281914</xdr:colOff>
      <xdr:row>1086</xdr:row>
      <xdr:rowOff>126734</xdr:rowOff>
    </xdr:from>
    <xdr:to>
      <xdr:col>3</xdr:col>
      <xdr:colOff>1094510</xdr:colOff>
      <xdr:row>1086</xdr:row>
      <xdr:rowOff>1085752</xdr:rowOff>
    </xdr:to>
    <xdr:pic>
      <xdr:nvPicPr>
        <xdr:cNvPr id="2707" name="Рисунок 2706" descr="1045.jpg"/>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775732" y="1249294116"/>
          <a:ext cx="812596" cy="959018"/>
        </a:xfrm>
        <a:prstGeom prst="rect">
          <a:avLst/>
        </a:prstGeom>
      </xdr:spPr>
    </xdr:pic>
    <xdr:clientData/>
  </xdr:twoCellAnchor>
  <xdr:twoCellAnchor>
    <xdr:from>
      <xdr:col>3</xdr:col>
      <xdr:colOff>316673</xdr:colOff>
      <xdr:row>1088</xdr:row>
      <xdr:rowOff>82567</xdr:rowOff>
    </xdr:from>
    <xdr:to>
      <xdr:col>3</xdr:col>
      <xdr:colOff>1167962</xdr:colOff>
      <xdr:row>1088</xdr:row>
      <xdr:rowOff>1066800</xdr:rowOff>
    </xdr:to>
    <xdr:pic>
      <xdr:nvPicPr>
        <xdr:cNvPr id="2708" name="Рисунок 2707" descr="1049.jpg"/>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810491" y="1251771476"/>
          <a:ext cx="851289" cy="984233"/>
        </a:xfrm>
        <a:prstGeom prst="rect">
          <a:avLst/>
        </a:prstGeom>
      </xdr:spPr>
    </xdr:pic>
    <xdr:clientData/>
  </xdr:twoCellAnchor>
  <xdr:twoCellAnchor>
    <xdr:from>
      <xdr:col>3</xdr:col>
      <xdr:colOff>505936</xdr:colOff>
      <xdr:row>1099</xdr:row>
      <xdr:rowOff>16264</xdr:rowOff>
    </xdr:from>
    <xdr:to>
      <xdr:col>3</xdr:col>
      <xdr:colOff>954722</xdr:colOff>
      <xdr:row>1099</xdr:row>
      <xdr:rowOff>1192204</xdr:rowOff>
    </xdr:to>
    <xdr:pic>
      <xdr:nvPicPr>
        <xdr:cNvPr id="2712" name="Рисунок 2711" descr="1022.jpg"/>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2999754" y="1265809100"/>
          <a:ext cx="448786" cy="1175940"/>
        </a:xfrm>
        <a:prstGeom prst="rect">
          <a:avLst/>
        </a:prstGeom>
      </xdr:spPr>
    </xdr:pic>
    <xdr:clientData/>
  </xdr:twoCellAnchor>
  <xdr:twoCellAnchor>
    <xdr:from>
      <xdr:col>3</xdr:col>
      <xdr:colOff>481504</xdr:colOff>
      <xdr:row>1100</xdr:row>
      <xdr:rowOff>16263</xdr:rowOff>
    </xdr:from>
    <xdr:to>
      <xdr:col>3</xdr:col>
      <xdr:colOff>949147</xdr:colOff>
      <xdr:row>1100</xdr:row>
      <xdr:rowOff>1214908</xdr:rowOff>
    </xdr:to>
    <xdr:pic>
      <xdr:nvPicPr>
        <xdr:cNvPr id="2713" name="Рисунок 2712" descr="1023.jpg"/>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2975322" y="1267069863"/>
          <a:ext cx="467643" cy="1198645"/>
        </a:xfrm>
        <a:prstGeom prst="rect">
          <a:avLst/>
        </a:prstGeom>
      </xdr:spPr>
    </xdr:pic>
    <xdr:clientData/>
  </xdr:twoCellAnchor>
  <xdr:twoCellAnchor>
    <xdr:from>
      <xdr:col>3</xdr:col>
      <xdr:colOff>301333</xdr:colOff>
      <xdr:row>1129</xdr:row>
      <xdr:rowOff>112007</xdr:rowOff>
    </xdr:from>
    <xdr:to>
      <xdr:col>3</xdr:col>
      <xdr:colOff>1065483</xdr:colOff>
      <xdr:row>1129</xdr:row>
      <xdr:rowOff>1237173</xdr:rowOff>
    </xdr:to>
    <xdr:pic>
      <xdr:nvPicPr>
        <xdr:cNvPr id="2714" name="Рисунок 2713" descr="1165.jpg"/>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95151" y="1303727752"/>
          <a:ext cx="764150" cy="1125166"/>
        </a:xfrm>
        <a:prstGeom prst="rect">
          <a:avLst/>
        </a:prstGeom>
      </xdr:spPr>
    </xdr:pic>
    <xdr:clientData/>
  </xdr:twoCellAnchor>
  <xdr:twoCellAnchor>
    <xdr:from>
      <xdr:col>3</xdr:col>
      <xdr:colOff>304816</xdr:colOff>
      <xdr:row>1142</xdr:row>
      <xdr:rowOff>181281</xdr:rowOff>
    </xdr:from>
    <xdr:to>
      <xdr:col>3</xdr:col>
      <xdr:colOff>1140854</xdr:colOff>
      <xdr:row>1142</xdr:row>
      <xdr:rowOff>1148033</xdr:rowOff>
    </xdr:to>
    <xdr:pic>
      <xdr:nvPicPr>
        <xdr:cNvPr id="2715" name="Рисунок 2714" descr="3004.jpg"/>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98634" y="1320186954"/>
          <a:ext cx="836038" cy="966752"/>
        </a:xfrm>
        <a:prstGeom prst="rect">
          <a:avLst/>
        </a:prstGeom>
      </xdr:spPr>
    </xdr:pic>
    <xdr:clientData/>
  </xdr:twoCellAnchor>
  <xdr:twoCellAnchor>
    <xdr:from>
      <xdr:col>3</xdr:col>
      <xdr:colOff>273934</xdr:colOff>
      <xdr:row>1143</xdr:row>
      <xdr:rowOff>197486</xdr:rowOff>
    </xdr:from>
    <xdr:to>
      <xdr:col>3</xdr:col>
      <xdr:colOff>1136073</xdr:colOff>
      <xdr:row>1143</xdr:row>
      <xdr:rowOff>1214868</xdr:rowOff>
    </xdr:to>
    <xdr:pic>
      <xdr:nvPicPr>
        <xdr:cNvPr id="2716" name="Рисунок 2715" descr="3005.jpg"/>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767752" y="1321463922"/>
          <a:ext cx="862139" cy="1017382"/>
        </a:xfrm>
        <a:prstGeom prst="rect">
          <a:avLst/>
        </a:prstGeom>
      </xdr:spPr>
    </xdr:pic>
    <xdr:clientData/>
  </xdr:twoCellAnchor>
  <xdr:twoCellAnchor>
    <xdr:from>
      <xdr:col>3</xdr:col>
      <xdr:colOff>364297</xdr:colOff>
      <xdr:row>1145</xdr:row>
      <xdr:rowOff>83308</xdr:rowOff>
    </xdr:from>
    <xdr:to>
      <xdr:col>3</xdr:col>
      <xdr:colOff>1189094</xdr:colOff>
      <xdr:row>1145</xdr:row>
      <xdr:rowOff>1135146</xdr:rowOff>
    </xdr:to>
    <xdr:pic>
      <xdr:nvPicPr>
        <xdr:cNvPr id="2717" name="Рисунок 2716" descr="3007.jpg"/>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858115" y="1323871272"/>
          <a:ext cx="824797" cy="1051838"/>
        </a:xfrm>
        <a:prstGeom prst="rect">
          <a:avLst/>
        </a:prstGeom>
      </xdr:spPr>
    </xdr:pic>
    <xdr:clientData/>
  </xdr:twoCellAnchor>
  <xdr:twoCellAnchor>
    <xdr:from>
      <xdr:col>3</xdr:col>
      <xdr:colOff>111823</xdr:colOff>
      <xdr:row>1159</xdr:row>
      <xdr:rowOff>112750</xdr:rowOff>
    </xdr:from>
    <xdr:to>
      <xdr:col>3</xdr:col>
      <xdr:colOff>1260764</xdr:colOff>
      <xdr:row>1159</xdr:row>
      <xdr:rowOff>1108871</xdr:rowOff>
    </xdr:to>
    <xdr:pic>
      <xdr:nvPicPr>
        <xdr:cNvPr id="2718" name="Рисунок 2717"/>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605641" y="1341551405"/>
          <a:ext cx="1148941" cy="996121"/>
        </a:xfrm>
        <a:prstGeom prst="rect">
          <a:avLst/>
        </a:prstGeom>
      </xdr:spPr>
    </xdr:pic>
    <xdr:clientData/>
  </xdr:twoCellAnchor>
  <xdr:twoCellAnchor>
    <xdr:from>
      <xdr:col>3</xdr:col>
      <xdr:colOff>472041</xdr:colOff>
      <xdr:row>1160</xdr:row>
      <xdr:rowOff>124131</xdr:rowOff>
    </xdr:from>
    <xdr:to>
      <xdr:col>3</xdr:col>
      <xdr:colOff>908299</xdr:colOff>
      <xdr:row>1160</xdr:row>
      <xdr:rowOff>1170116</xdr:rowOff>
    </xdr:to>
    <xdr:pic>
      <xdr:nvPicPr>
        <xdr:cNvPr id="2719" name="Рисунок 2718"/>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2965859" y="1342823549"/>
          <a:ext cx="436258" cy="1045985"/>
        </a:xfrm>
        <a:prstGeom prst="rect">
          <a:avLst/>
        </a:prstGeom>
      </xdr:spPr>
    </xdr:pic>
    <xdr:clientData/>
  </xdr:twoCellAnchor>
  <xdr:twoCellAnchor>
    <xdr:from>
      <xdr:col>3</xdr:col>
      <xdr:colOff>533150</xdr:colOff>
      <xdr:row>1161</xdr:row>
      <xdr:rowOff>139964</xdr:rowOff>
    </xdr:from>
    <xdr:to>
      <xdr:col>3</xdr:col>
      <xdr:colOff>876070</xdr:colOff>
      <xdr:row>1161</xdr:row>
      <xdr:rowOff>1095639</xdr:rowOff>
    </xdr:to>
    <xdr:pic>
      <xdr:nvPicPr>
        <xdr:cNvPr id="2720" name="Рисунок 2719"/>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3026968" y="1344100146"/>
          <a:ext cx="342920" cy="955675"/>
        </a:xfrm>
        <a:prstGeom prst="rect">
          <a:avLst/>
        </a:prstGeom>
      </xdr:spPr>
    </xdr:pic>
    <xdr:clientData/>
  </xdr:twoCellAnchor>
  <xdr:twoCellAnchor>
    <xdr:from>
      <xdr:col>3</xdr:col>
      <xdr:colOff>519296</xdr:colOff>
      <xdr:row>1162</xdr:row>
      <xdr:rowOff>84793</xdr:rowOff>
    </xdr:from>
    <xdr:to>
      <xdr:col>3</xdr:col>
      <xdr:colOff>919566</xdr:colOff>
      <xdr:row>1162</xdr:row>
      <xdr:rowOff>1200693</xdr:rowOff>
    </xdr:to>
    <xdr:pic>
      <xdr:nvPicPr>
        <xdr:cNvPr id="2721" name="Рисунок 2720"/>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3013114" y="1345305738"/>
          <a:ext cx="400270" cy="1115900"/>
        </a:xfrm>
        <a:prstGeom prst="rect">
          <a:avLst/>
        </a:prstGeom>
      </xdr:spPr>
    </xdr:pic>
    <xdr:clientData/>
  </xdr:twoCellAnchor>
  <xdr:twoCellAnchor>
    <xdr:from>
      <xdr:col>3</xdr:col>
      <xdr:colOff>534387</xdr:colOff>
      <xdr:row>1166</xdr:row>
      <xdr:rowOff>140841</xdr:rowOff>
    </xdr:from>
    <xdr:to>
      <xdr:col>3</xdr:col>
      <xdr:colOff>960299</xdr:colOff>
      <xdr:row>1166</xdr:row>
      <xdr:rowOff>1235678</xdr:rowOff>
    </xdr:to>
    <xdr:pic>
      <xdr:nvPicPr>
        <xdr:cNvPr id="2722" name="Рисунок 2721"/>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3028205" y="1350404841"/>
          <a:ext cx="425912" cy="1094837"/>
        </a:xfrm>
        <a:prstGeom prst="rect">
          <a:avLst/>
        </a:prstGeom>
      </xdr:spPr>
    </xdr:pic>
    <xdr:clientData/>
  </xdr:twoCellAnchor>
  <xdr:twoCellAnchor>
    <xdr:from>
      <xdr:col>3</xdr:col>
      <xdr:colOff>460166</xdr:colOff>
      <xdr:row>1167</xdr:row>
      <xdr:rowOff>73735</xdr:rowOff>
    </xdr:from>
    <xdr:to>
      <xdr:col>3</xdr:col>
      <xdr:colOff>933622</xdr:colOff>
      <xdr:row>1167</xdr:row>
      <xdr:rowOff>1194831</xdr:rowOff>
    </xdr:to>
    <xdr:pic>
      <xdr:nvPicPr>
        <xdr:cNvPr id="2723" name="Рисунок 2722" descr="1260.jpg"/>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2953984" y="1351598499"/>
          <a:ext cx="473456" cy="1121096"/>
        </a:xfrm>
        <a:prstGeom prst="rect">
          <a:avLst/>
        </a:prstGeom>
      </xdr:spPr>
    </xdr:pic>
    <xdr:clientData/>
  </xdr:twoCellAnchor>
  <xdr:twoCellAnchor>
    <xdr:from>
      <xdr:col>3</xdr:col>
      <xdr:colOff>114345</xdr:colOff>
      <xdr:row>1168</xdr:row>
      <xdr:rowOff>16000</xdr:rowOff>
    </xdr:from>
    <xdr:to>
      <xdr:col>3</xdr:col>
      <xdr:colOff>1343890</xdr:colOff>
      <xdr:row>1168</xdr:row>
      <xdr:rowOff>1108437</xdr:rowOff>
    </xdr:to>
    <xdr:pic>
      <xdr:nvPicPr>
        <xdr:cNvPr id="2724" name="Рисунок 2723" descr="1266.jpg"/>
        <xdr:cNvPicPr>
          <a:picLocks noChangeAspect="1"/>
        </xdr:cNvPicPr>
      </xdr:nvPicPr>
      <xdr:blipFill>
        <a:blip xmlns:r="http://schemas.openxmlformats.org/officeDocument/2006/relationships" r:embed="rId212" cstate="print"/>
        <a:stretch>
          <a:fillRect/>
        </a:stretch>
      </xdr:blipFill>
      <xdr:spPr>
        <a:xfrm>
          <a:off x="2608163" y="1352801527"/>
          <a:ext cx="1229545" cy="1092437"/>
        </a:xfrm>
        <a:prstGeom prst="rect">
          <a:avLst/>
        </a:prstGeom>
      </xdr:spPr>
    </xdr:pic>
    <xdr:clientData/>
  </xdr:twoCellAnchor>
  <xdr:twoCellAnchor>
    <xdr:from>
      <xdr:col>3</xdr:col>
      <xdr:colOff>219443</xdr:colOff>
      <xdr:row>1200</xdr:row>
      <xdr:rowOff>39150</xdr:rowOff>
    </xdr:from>
    <xdr:to>
      <xdr:col>3</xdr:col>
      <xdr:colOff>1245163</xdr:colOff>
      <xdr:row>1200</xdr:row>
      <xdr:rowOff>1200231</xdr:rowOff>
    </xdr:to>
    <xdr:pic>
      <xdr:nvPicPr>
        <xdr:cNvPr id="2725" name="Рисунок 2724" descr="https://im0-tub-ru.yandex.net/i?id=2e7324f0bae5ba627834e08a8ef5b816-l&amp;n=13"/>
        <xdr:cNvPicPr>
          <a:picLocks noChangeAspect="1" noChangeArrowheads="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2713261" y="1384343768"/>
          <a:ext cx="1025720" cy="116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215608</xdr:colOff>
      <xdr:row>1201</xdr:row>
      <xdr:rowOff>73982</xdr:rowOff>
    </xdr:from>
    <xdr:to>
      <xdr:col>3</xdr:col>
      <xdr:colOff>1205346</xdr:colOff>
      <xdr:row>1201</xdr:row>
      <xdr:rowOff>1230767</xdr:rowOff>
    </xdr:to>
    <xdr:pic>
      <xdr:nvPicPr>
        <xdr:cNvPr id="2726" name="Рисунок 2725" descr="1348.jpg"/>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709426" y="1385639364"/>
          <a:ext cx="989738" cy="1156785"/>
        </a:xfrm>
        <a:prstGeom prst="rect">
          <a:avLst/>
        </a:prstGeom>
      </xdr:spPr>
    </xdr:pic>
    <xdr:clientData/>
  </xdr:twoCellAnchor>
  <xdr:twoCellAnchor>
    <xdr:from>
      <xdr:col>3</xdr:col>
      <xdr:colOff>174478</xdr:colOff>
      <xdr:row>1202</xdr:row>
      <xdr:rowOff>19517</xdr:rowOff>
    </xdr:from>
    <xdr:to>
      <xdr:col>3</xdr:col>
      <xdr:colOff>1206262</xdr:colOff>
      <xdr:row>1202</xdr:row>
      <xdr:rowOff>1228433</xdr:rowOff>
    </xdr:to>
    <xdr:pic>
      <xdr:nvPicPr>
        <xdr:cNvPr id="2727" name="Рисунок 2726" descr="1349.jpg"/>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668296" y="1386845662"/>
          <a:ext cx="1031784" cy="1208916"/>
        </a:xfrm>
        <a:prstGeom prst="rect">
          <a:avLst/>
        </a:prstGeom>
      </xdr:spPr>
    </xdr:pic>
    <xdr:clientData/>
  </xdr:twoCellAnchor>
  <xdr:twoCellAnchor>
    <xdr:from>
      <xdr:col>3</xdr:col>
      <xdr:colOff>181621</xdr:colOff>
      <xdr:row>1203</xdr:row>
      <xdr:rowOff>40148</xdr:rowOff>
    </xdr:from>
    <xdr:to>
      <xdr:col>3</xdr:col>
      <xdr:colOff>1200670</xdr:colOff>
      <xdr:row>1203</xdr:row>
      <xdr:rowOff>1255575</xdr:rowOff>
    </xdr:to>
    <xdr:pic>
      <xdr:nvPicPr>
        <xdr:cNvPr id="2728" name="Рисунок 2727" descr="1350.jpg"/>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75439" y="1388127057"/>
          <a:ext cx="1019049" cy="1215427"/>
        </a:xfrm>
        <a:prstGeom prst="rect">
          <a:avLst/>
        </a:prstGeom>
      </xdr:spPr>
    </xdr:pic>
    <xdr:clientData/>
  </xdr:twoCellAnchor>
  <xdr:twoCellAnchor>
    <xdr:from>
      <xdr:col>3</xdr:col>
      <xdr:colOff>207672</xdr:colOff>
      <xdr:row>1204</xdr:row>
      <xdr:rowOff>64491</xdr:rowOff>
    </xdr:from>
    <xdr:to>
      <xdr:col>3</xdr:col>
      <xdr:colOff>1254378</xdr:colOff>
      <xdr:row>1204</xdr:row>
      <xdr:rowOff>1242371</xdr:rowOff>
    </xdr:to>
    <xdr:pic>
      <xdr:nvPicPr>
        <xdr:cNvPr id="2729" name="Рисунок 2728" descr="1351.jp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01490" y="1389412164"/>
          <a:ext cx="1046706" cy="1177880"/>
        </a:xfrm>
        <a:prstGeom prst="rect">
          <a:avLst/>
        </a:prstGeom>
      </xdr:spPr>
    </xdr:pic>
    <xdr:clientData/>
  </xdr:twoCellAnchor>
  <xdr:twoCellAnchor>
    <xdr:from>
      <xdr:col>3</xdr:col>
      <xdr:colOff>203548</xdr:colOff>
      <xdr:row>1205</xdr:row>
      <xdr:rowOff>35590</xdr:rowOff>
    </xdr:from>
    <xdr:to>
      <xdr:col>3</xdr:col>
      <xdr:colOff>1232906</xdr:colOff>
      <xdr:row>1205</xdr:row>
      <xdr:rowOff>1241815</xdr:rowOff>
    </xdr:to>
    <xdr:pic>
      <xdr:nvPicPr>
        <xdr:cNvPr id="2730" name="Рисунок 2729" descr="1352.jpg"/>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697366" y="1390644026"/>
          <a:ext cx="1029358" cy="1206225"/>
        </a:xfrm>
        <a:prstGeom prst="rect">
          <a:avLst/>
        </a:prstGeom>
      </xdr:spPr>
    </xdr:pic>
    <xdr:clientData/>
  </xdr:twoCellAnchor>
  <xdr:twoCellAnchor>
    <xdr:from>
      <xdr:col>3</xdr:col>
      <xdr:colOff>398810</xdr:colOff>
      <xdr:row>1207</xdr:row>
      <xdr:rowOff>105411</xdr:rowOff>
    </xdr:from>
    <xdr:to>
      <xdr:col>3</xdr:col>
      <xdr:colOff>1211476</xdr:colOff>
      <xdr:row>1207</xdr:row>
      <xdr:rowOff>1246233</xdr:rowOff>
    </xdr:to>
    <xdr:pic>
      <xdr:nvPicPr>
        <xdr:cNvPr id="2731" name="Рисунок 2730" descr="1353.jpg"/>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892628" y="1393235375"/>
          <a:ext cx="812666" cy="1140822"/>
        </a:xfrm>
        <a:prstGeom prst="rect">
          <a:avLst/>
        </a:prstGeom>
      </xdr:spPr>
    </xdr:pic>
    <xdr:clientData/>
  </xdr:twoCellAnchor>
  <xdr:twoCellAnchor>
    <xdr:from>
      <xdr:col>3</xdr:col>
      <xdr:colOff>314137</xdr:colOff>
      <xdr:row>1214</xdr:row>
      <xdr:rowOff>35642</xdr:rowOff>
    </xdr:from>
    <xdr:to>
      <xdr:col>3</xdr:col>
      <xdr:colOff>1319237</xdr:colOff>
      <xdr:row>1214</xdr:row>
      <xdr:rowOff>1216509</xdr:rowOff>
    </xdr:to>
    <xdr:pic>
      <xdr:nvPicPr>
        <xdr:cNvPr id="2732" name="Рисунок 2731" descr="1356.jpg"/>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807955" y="1401990951"/>
          <a:ext cx="1005100" cy="1180867"/>
        </a:xfrm>
        <a:prstGeom prst="rect">
          <a:avLst/>
        </a:prstGeom>
      </xdr:spPr>
    </xdr:pic>
    <xdr:clientData/>
  </xdr:twoCellAnchor>
  <xdr:twoCellAnchor>
    <xdr:from>
      <xdr:col>3</xdr:col>
      <xdr:colOff>310267</xdr:colOff>
      <xdr:row>1215</xdr:row>
      <xdr:rowOff>231585</xdr:rowOff>
    </xdr:from>
    <xdr:to>
      <xdr:col>3</xdr:col>
      <xdr:colOff>1322268</xdr:colOff>
      <xdr:row>1215</xdr:row>
      <xdr:rowOff>1219291</xdr:rowOff>
    </xdr:to>
    <xdr:pic>
      <xdr:nvPicPr>
        <xdr:cNvPr id="2733" name="Рисунок 2732" descr="1357.jpg"/>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804085" y="1403447658"/>
          <a:ext cx="1012001" cy="987706"/>
        </a:xfrm>
        <a:prstGeom prst="rect">
          <a:avLst/>
        </a:prstGeom>
      </xdr:spPr>
    </xdr:pic>
    <xdr:clientData/>
  </xdr:twoCellAnchor>
  <xdr:twoCellAnchor>
    <xdr:from>
      <xdr:col>3</xdr:col>
      <xdr:colOff>132481</xdr:colOff>
      <xdr:row>1216</xdr:row>
      <xdr:rowOff>48058</xdr:rowOff>
    </xdr:from>
    <xdr:to>
      <xdr:col>4</xdr:col>
      <xdr:colOff>6708</xdr:colOff>
      <xdr:row>1216</xdr:row>
      <xdr:rowOff>1217338</xdr:rowOff>
    </xdr:to>
    <xdr:pic>
      <xdr:nvPicPr>
        <xdr:cNvPr id="2734" name="Рисунок 2733"/>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626299" y="1404524894"/>
          <a:ext cx="1328954" cy="1169280"/>
        </a:xfrm>
        <a:prstGeom prst="rect">
          <a:avLst/>
        </a:prstGeom>
      </xdr:spPr>
    </xdr:pic>
    <xdr:clientData/>
  </xdr:twoCellAnchor>
  <xdr:twoCellAnchor>
    <xdr:from>
      <xdr:col>3</xdr:col>
      <xdr:colOff>219444</xdr:colOff>
      <xdr:row>1227</xdr:row>
      <xdr:rowOff>79623</xdr:rowOff>
    </xdr:from>
    <xdr:to>
      <xdr:col>3</xdr:col>
      <xdr:colOff>1245163</xdr:colOff>
      <xdr:row>1227</xdr:row>
      <xdr:rowOff>1240464</xdr:rowOff>
    </xdr:to>
    <xdr:pic>
      <xdr:nvPicPr>
        <xdr:cNvPr id="2735" name="Рисунок 2734" descr="http://www.detkityumen.ru/media/sp/229208e4-38df-4126-897e-ce9e675ebc3d.jpeg"/>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713262" y="1418424859"/>
          <a:ext cx="1025719" cy="1160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13592</xdr:colOff>
      <xdr:row>242</xdr:row>
      <xdr:rowOff>190881</xdr:rowOff>
    </xdr:from>
    <xdr:to>
      <xdr:col>3</xdr:col>
      <xdr:colOff>1435941</xdr:colOff>
      <xdr:row>242</xdr:row>
      <xdr:rowOff>1000476</xdr:rowOff>
    </xdr:to>
    <xdr:pic>
      <xdr:nvPicPr>
        <xdr:cNvPr id="2736" name="Picture 1"/>
        <xdr:cNvPicPr>
          <a:picLocks noChangeAspect="1" noChangeArrowheads="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bwMode="auto">
        <a:xfrm>
          <a:off x="2507410" y="256984881"/>
          <a:ext cx="1422349" cy="809595"/>
        </a:xfrm>
        <a:prstGeom prst="rect">
          <a:avLst/>
        </a:prstGeom>
        <a:noFill/>
        <a:ln w="1">
          <a:noFill/>
          <a:miter lim="800000"/>
          <a:headEnd/>
          <a:tailEnd type="none" w="med" len="med"/>
        </a:ln>
        <a:effectLst/>
      </xdr:spPr>
    </xdr:pic>
    <xdr:clientData/>
  </xdr:twoCellAnchor>
  <xdr:twoCellAnchor>
    <xdr:from>
      <xdr:col>3</xdr:col>
      <xdr:colOff>206484</xdr:colOff>
      <xdr:row>255</xdr:row>
      <xdr:rowOff>161224</xdr:rowOff>
    </xdr:from>
    <xdr:to>
      <xdr:col>4</xdr:col>
      <xdr:colOff>3119</xdr:colOff>
      <xdr:row>255</xdr:row>
      <xdr:rowOff>1178350</xdr:rowOff>
    </xdr:to>
    <xdr:pic>
      <xdr:nvPicPr>
        <xdr:cNvPr id="2737" name="Picture 2"/>
        <xdr:cNvPicPr>
          <a:picLocks noChangeAspect="1" noChangeArrowheads="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bwMode="auto">
        <a:xfrm>
          <a:off x="2705844" y="271311304"/>
          <a:ext cx="1107275" cy="1017126"/>
        </a:xfrm>
        <a:prstGeom prst="rect">
          <a:avLst/>
        </a:prstGeom>
        <a:noFill/>
        <a:ln w="1">
          <a:noFill/>
          <a:miter lim="800000"/>
          <a:headEnd/>
          <a:tailEnd type="none" w="med" len="med"/>
        </a:ln>
        <a:effectLst/>
      </xdr:spPr>
    </xdr:pic>
    <xdr:clientData/>
  </xdr:twoCellAnchor>
  <xdr:twoCellAnchor>
    <xdr:from>
      <xdr:col>3</xdr:col>
      <xdr:colOff>264164</xdr:colOff>
      <xdr:row>256</xdr:row>
      <xdr:rowOff>173131</xdr:rowOff>
    </xdr:from>
    <xdr:to>
      <xdr:col>3</xdr:col>
      <xdr:colOff>1268607</xdr:colOff>
      <xdr:row>256</xdr:row>
      <xdr:rowOff>1003953</xdr:rowOff>
    </xdr:to>
    <xdr:pic>
      <xdr:nvPicPr>
        <xdr:cNvPr id="2738" name="Picture 3"/>
        <xdr:cNvPicPr>
          <a:picLocks noChangeAspect="1" noChangeArrowheads="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bwMode="auto">
        <a:xfrm>
          <a:off x="2763524" y="272572891"/>
          <a:ext cx="1004443" cy="830822"/>
        </a:xfrm>
        <a:prstGeom prst="rect">
          <a:avLst/>
        </a:prstGeom>
        <a:noFill/>
        <a:ln w="1">
          <a:noFill/>
          <a:miter lim="800000"/>
          <a:headEnd/>
          <a:tailEnd type="none" w="med" len="med"/>
        </a:ln>
        <a:effectLst/>
      </xdr:spPr>
    </xdr:pic>
    <xdr:clientData/>
  </xdr:twoCellAnchor>
  <xdr:twoCellAnchor>
    <xdr:from>
      <xdr:col>3</xdr:col>
      <xdr:colOff>77236</xdr:colOff>
      <xdr:row>257</xdr:row>
      <xdr:rowOff>256474</xdr:rowOff>
    </xdr:from>
    <xdr:to>
      <xdr:col>3</xdr:col>
      <xdr:colOff>1371600</xdr:colOff>
      <xdr:row>257</xdr:row>
      <xdr:rowOff>1142505</xdr:rowOff>
    </xdr:to>
    <xdr:pic>
      <xdr:nvPicPr>
        <xdr:cNvPr id="2739" name="Picture 5"/>
        <xdr:cNvPicPr>
          <a:picLocks noChangeAspect="1" noChangeArrowheads="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bwMode="auto">
        <a:xfrm>
          <a:off x="2571054" y="275961929"/>
          <a:ext cx="1294364" cy="886031"/>
        </a:xfrm>
        <a:prstGeom prst="rect">
          <a:avLst/>
        </a:prstGeom>
        <a:noFill/>
        <a:ln w="1">
          <a:noFill/>
          <a:miter lim="800000"/>
          <a:headEnd/>
          <a:tailEnd type="none" w="med" len="med"/>
        </a:ln>
        <a:effectLst/>
      </xdr:spPr>
    </xdr:pic>
    <xdr:clientData/>
  </xdr:twoCellAnchor>
  <xdr:twoCellAnchor>
    <xdr:from>
      <xdr:col>3</xdr:col>
      <xdr:colOff>199871</xdr:colOff>
      <xdr:row>258</xdr:row>
      <xdr:rowOff>232663</xdr:rowOff>
    </xdr:from>
    <xdr:to>
      <xdr:col>3</xdr:col>
      <xdr:colOff>1260764</xdr:colOff>
      <xdr:row>258</xdr:row>
      <xdr:rowOff>1081986</xdr:rowOff>
    </xdr:to>
    <xdr:pic>
      <xdr:nvPicPr>
        <xdr:cNvPr id="2740" name="Picture 6"/>
        <xdr:cNvPicPr>
          <a:picLocks noChangeAspect="1" noChangeArrowheads="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bwMode="auto">
        <a:xfrm>
          <a:off x="2693689" y="277198881"/>
          <a:ext cx="1060893" cy="849323"/>
        </a:xfrm>
        <a:prstGeom prst="rect">
          <a:avLst/>
        </a:prstGeom>
        <a:noFill/>
        <a:ln w="1">
          <a:noFill/>
          <a:miter lim="800000"/>
          <a:headEnd/>
          <a:tailEnd type="none" w="med" len="med"/>
        </a:ln>
        <a:effectLst/>
      </xdr:spPr>
    </xdr:pic>
    <xdr:clientData/>
  </xdr:twoCellAnchor>
  <xdr:twoCellAnchor>
    <xdr:from>
      <xdr:col>3</xdr:col>
      <xdr:colOff>67711</xdr:colOff>
      <xdr:row>259</xdr:row>
      <xdr:rowOff>256475</xdr:rowOff>
    </xdr:from>
    <xdr:to>
      <xdr:col>3</xdr:col>
      <xdr:colOff>1351278</xdr:colOff>
      <xdr:row>259</xdr:row>
      <xdr:rowOff>969819</xdr:rowOff>
    </xdr:to>
    <xdr:pic>
      <xdr:nvPicPr>
        <xdr:cNvPr id="2741" name="Picture 7"/>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2561529" y="278483457"/>
          <a:ext cx="1283567" cy="713344"/>
        </a:xfrm>
        <a:prstGeom prst="rect">
          <a:avLst/>
        </a:prstGeom>
        <a:noFill/>
        <a:ln w="1">
          <a:noFill/>
          <a:miter lim="800000"/>
          <a:headEnd/>
          <a:tailEnd type="none" w="med" len="med"/>
        </a:ln>
        <a:effectLst/>
      </xdr:spPr>
    </xdr:pic>
    <xdr:clientData/>
  </xdr:twoCellAnchor>
  <xdr:twoCellAnchor>
    <xdr:from>
      <xdr:col>3</xdr:col>
      <xdr:colOff>72475</xdr:colOff>
      <xdr:row>260</xdr:row>
      <xdr:rowOff>137413</xdr:rowOff>
    </xdr:from>
    <xdr:to>
      <xdr:col>3</xdr:col>
      <xdr:colOff>1334816</xdr:colOff>
      <xdr:row>260</xdr:row>
      <xdr:rowOff>942110</xdr:rowOff>
    </xdr:to>
    <xdr:pic>
      <xdr:nvPicPr>
        <xdr:cNvPr id="2742" name="Picture 8"/>
        <xdr:cNvPicPr>
          <a:picLocks noChangeAspect="1" noChangeArrowheads="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bwMode="auto">
        <a:xfrm>
          <a:off x="2566293" y="279625158"/>
          <a:ext cx="1262341" cy="804697"/>
        </a:xfrm>
        <a:prstGeom prst="rect">
          <a:avLst/>
        </a:prstGeom>
        <a:noFill/>
        <a:ln w="1">
          <a:noFill/>
          <a:miter lim="800000"/>
          <a:headEnd/>
          <a:tailEnd type="none" w="med" len="med"/>
        </a:ln>
        <a:effectLst/>
      </xdr:spPr>
    </xdr:pic>
    <xdr:clientData/>
  </xdr:twoCellAnchor>
  <xdr:twoCellAnchor>
    <xdr:from>
      <xdr:col>3</xdr:col>
      <xdr:colOff>147376</xdr:colOff>
      <xdr:row>261</xdr:row>
      <xdr:rowOff>220540</xdr:rowOff>
    </xdr:from>
    <xdr:to>
      <xdr:col>3</xdr:col>
      <xdr:colOff>1440873</xdr:colOff>
      <xdr:row>261</xdr:row>
      <xdr:rowOff>942830</xdr:rowOff>
    </xdr:to>
    <xdr:pic>
      <xdr:nvPicPr>
        <xdr:cNvPr id="2743" name="Picture 9"/>
        <xdr:cNvPicPr>
          <a:picLocks noChangeAspect="1" noChangeArrowheads="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2641194" y="280969049"/>
          <a:ext cx="1293497" cy="722290"/>
        </a:xfrm>
        <a:prstGeom prst="rect">
          <a:avLst/>
        </a:prstGeom>
        <a:noFill/>
        <a:ln w="1">
          <a:noFill/>
          <a:miter lim="800000"/>
          <a:headEnd/>
          <a:tailEnd type="none" w="med" len="med"/>
        </a:ln>
        <a:effectLst/>
      </xdr:spPr>
    </xdr:pic>
    <xdr:clientData/>
  </xdr:twoCellAnchor>
  <xdr:twoCellAnchor>
    <xdr:from>
      <xdr:col>3</xdr:col>
      <xdr:colOff>168243</xdr:colOff>
      <xdr:row>262</xdr:row>
      <xdr:rowOff>333021</xdr:rowOff>
    </xdr:from>
    <xdr:to>
      <xdr:col>3</xdr:col>
      <xdr:colOff>1288293</xdr:colOff>
      <xdr:row>262</xdr:row>
      <xdr:rowOff>928254</xdr:rowOff>
    </xdr:to>
    <xdr:pic>
      <xdr:nvPicPr>
        <xdr:cNvPr id="2744" name="Picture 11"/>
        <xdr:cNvPicPr>
          <a:picLocks noChangeAspect="1" noChangeArrowheads="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bwMode="auto">
        <a:xfrm>
          <a:off x="2662061" y="282342294"/>
          <a:ext cx="1120050" cy="595233"/>
        </a:xfrm>
        <a:prstGeom prst="rect">
          <a:avLst/>
        </a:prstGeom>
        <a:noFill/>
        <a:ln w="1">
          <a:noFill/>
          <a:miter lim="800000"/>
          <a:headEnd/>
          <a:tailEnd type="none" w="med" len="med"/>
        </a:ln>
        <a:effectLst/>
      </xdr:spPr>
    </xdr:pic>
    <xdr:clientData/>
  </xdr:twoCellAnchor>
  <xdr:twoCellAnchor>
    <xdr:from>
      <xdr:col>3</xdr:col>
      <xdr:colOff>232428</xdr:colOff>
      <xdr:row>263</xdr:row>
      <xdr:rowOff>58310</xdr:rowOff>
    </xdr:from>
    <xdr:to>
      <xdr:col>3</xdr:col>
      <xdr:colOff>1283570</xdr:colOff>
      <xdr:row>263</xdr:row>
      <xdr:rowOff>1116726</xdr:rowOff>
    </xdr:to>
    <xdr:pic>
      <xdr:nvPicPr>
        <xdr:cNvPr id="2745" name="Picture 12"/>
        <xdr:cNvPicPr>
          <a:picLocks noChangeAspect="1"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rcRect/>
        <a:stretch>
          <a:fillRect/>
        </a:stretch>
      </xdr:blipFill>
      <xdr:spPr bwMode="auto">
        <a:xfrm>
          <a:off x="2726246" y="283328346"/>
          <a:ext cx="1051142" cy="1058416"/>
        </a:xfrm>
        <a:prstGeom prst="rect">
          <a:avLst/>
        </a:prstGeom>
        <a:noFill/>
        <a:ln w="1">
          <a:noFill/>
          <a:miter lim="800000"/>
          <a:headEnd/>
          <a:tailEnd type="none" w="med" len="med"/>
        </a:ln>
        <a:effectLst/>
      </xdr:spPr>
    </xdr:pic>
    <xdr:clientData/>
  </xdr:twoCellAnchor>
  <xdr:twoCellAnchor>
    <xdr:from>
      <xdr:col>3</xdr:col>
      <xdr:colOff>71261</xdr:colOff>
      <xdr:row>264</xdr:row>
      <xdr:rowOff>229979</xdr:rowOff>
    </xdr:from>
    <xdr:to>
      <xdr:col>3</xdr:col>
      <xdr:colOff>1387629</xdr:colOff>
      <xdr:row>264</xdr:row>
      <xdr:rowOff>1208731</xdr:rowOff>
    </xdr:to>
    <xdr:pic>
      <xdr:nvPicPr>
        <xdr:cNvPr id="2746" name="Picture 13"/>
        <xdr:cNvPicPr>
          <a:picLocks noChangeAspect="1" noChangeArrowheads="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bwMode="auto">
        <a:xfrm>
          <a:off x="2565079" y="284760779"/>
          <a:ext cx="1316368" cy="978752"/>
        </a:xfrm>
        <a:prstGeom prst="rect">
          <a:avLst/>
        </a:prstGeom>
        <a:noFill/>
        <a:ln w="1">
          <a:noFill/>
          <a:miter lim="800000"/>
          <a:headEnd/>
          <a:tailEnd type="none" w="med" len="med"/>
        </a:ln>
        <a:effectLst/>
      </xdr:spPr>
    </xdr:pic>
    <xdr:clientData/>
  </xdr:twoCellAnchor>
  <xdr:twoCellAnchor>
    <xdr:from>
      <xdr:col>3</xdr:col>
      <xdr:colOff>130607</xdr:colOff>
      <xdr:row>265</xdr:row>
      <xdr:rowOff>299036</xdr:rowOff>
    </xdr:from>
    <xdr:to>
      <xdr:col>3</xdr:col>
      <xdr:colOff>1357674</xdr:colOff>
      <xdr:row>265</xdr:row>
      <xdr:rowOff>1110109</xdr:rowOff>
    </xdr:to>
    <xdr:pic>
      <xdr:nvPicPr>
        <xdr:cNvPr id="2747" name="Picture 14"/>
        <xdr:cNvPicPr>
          <a:picLocks noChangeAspect="1"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rcRect/>
        <a:stretch>
          <a:fillRect/>
        </a:stretch>
      </xdr:blipFill>
      <xdr:spPr bwMode="auto">
        <a:xfrm>
          <a:off x="2624425" y="286090600"/>
          <a:ext cx="1227067" cy="811073"/>
        </a:xfrm>
        <a:prstGeom prst="rect">
          <a:avLst/>
        </a:prstGeom>
        <a:noFill/>
        <a:ln w="1">
          <a:noFill/>
          <a:miter lim="800000"/>
          <a:headEnd/>
          <a:tailEnd type="none" w="med" len="med"/>
        </a:ln>
        <a:effectLst/>
      </xdr:spPr>
    </xdr:pic>
    <xdr:clientData/>
  </xdr:twoCellAnchor>
  <xdr:twoCellAnchor>
    <xdr:from>
      <xdr:col>3</xdr:col>
      <xdr:colOff>242949</xdr:colOff>
      <xdr:row>266</xdr:row>
      <xdr:rowOff>249030</xdr:rowOff>
    </xdr:from>
    <xdr:to>
      <xdr:col>3</xdr:col>
      <xdr:colOff>1168498</xdr:colOff>
      <xdr:row>266</xdr:row>
      <xdr:rowOff>1127010</xdr:rowOff>
    </xdr:to>
    <xdr:pic>
      <xdr:nvPicPr>
        <xdr:cNvPr id="2748" name="Picture 15"/>
        <xdr:cNvPicPr>
          <a:picLocks noChangeAspect="1"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rcRect/>
        <a:stretch>
          <a:fillRect/>
        </a:stretch>
      </xdr:blipFill>
      <xdr:spPr bwMode="auto">
        <a:xfrm>
          <a:off x="2736767" y="287301357"/>
          <a:ext cx="925549" cy="877980"/>
        </a:xfrm>
        <a:prstGeom prst="rect">
          <a:avLst/>
        </a:prstGeom>
        <a:noFill/>
        <a:ln w="1">
          <a:noFill/>
          <a:miter lim="800000"/>
          <a:headEnd/>
          <a:tailEnd type="none" w="med" len="med"/>
        </a:ln>
        <a:effectLst/>
      </xdr:spPr>
    </xdr:pic>
    <xdr:clientData/>
  </xdr:twoCellAnchor>
  <xdr:twoCellAnchor>
    <xdr:from>
      <xdr:col>3</xdr:col>
      <xdr:colOff>71261</xdr:colOff>
      <xdr:row>267</xdr:row>
      <xdr:rowOff>253792</xdr:rowOff>
    </xdr:from>
    <xdr:to>
      <xdr:col>3</xdr:col>
      <xdr:colOff>1387628</xdr:colOff>
      <xdr:row>267</xdr:row>
      <xdr:rowOff>1120620</xdr:rowOff>
    </xdr:to>
    <xdr:pic>
      <xdr:nvPicPr>
        <xdr:cNvPr id="2749" name="Picture 16"/>
        <xdr:cNvPicPr>
          <a:picLocks noChangeAspect="1" noChangeArrowheads="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bwMode="auto">
        <a:xfrm>
          <a:off x="2565079" y="288566883"/>
          <a:ext cx="1316367" cy="866828"/>
        </a:xfrm>
        <a:prstGeom prst="rect">
          <a:avLst/>
        </a:prstGeom>
        <a:noFill/>
        <a:ln w="1">
          <a:noFill/>
          <a:miter lim="800000"/>
          <a:headEnd/>
          <a:tailEnd type="none" w="med" len="med"/>
        </a:ln>
        <a:effectLst/>
      </xdr:spPr>
    </xdr:pic>
    <xdr:clientData/>
  </xdr:twoCellAnchor>
  <xdr:twoCellAnchor>
    <xdr:from>
      <xdr:col>3</xdr:col>
      <xdr:colOff>99836</xdr:colOff>
      <xdr:row>268</xdr:row>
      <xdr:rowOff>241885</xdr:rowOff>
    </xdr:from>
    <xdr:to>
      <xdr:col>3</xdr:col>
      <xdr:colOff>1371599</xdr:colOff>
      <xdr:row>268</xdr:row>
      <xdr:rowOff>941447</xdr:rowOff>
    </xdr:to>
    <xdr:pic>
      <xdr:nvPicPr>
        <xdr:cNvPr id="2750" name="Picture 17"/>
        <xdr:cNvPicPr>
          <a:picLocks noChangeAspect="1" noChangeArrowheads="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bwMode="auto">
        <a:xfrm>
          <a:off x="2593654" y="289815740"/>
          <a:ext cx="1271763" cy="699562"/>
        </a:xfrm>
        <a:prstGeom prst="rect">
          <a:avLst/>
        </a:prstGeom>
        <a:noFill/>
        <a:ln w="1">
          <a:noFill/>
          <a:miter lim="800000"/>
          <a:headEnd/>
          <a:tailEnd type="none" w="med" len="med"/>
        </a:ln>
        <a:effectLst/>
      </xdr:spPr>
    </xdr:pic>
    <xdr:clientData/>
  </xdr:twoCellAnchor>
  <xdr:twoCellAnchor>
    <xdr:from>
      <xdr:col>3</xdr:col>
      <xdr:colOff>62049</xdr:colOff>
      <xdr:row>269</xdr:row>
      <xdr:rowOff>150747</xdr:rowOff>
    </xdr:from>
    <xdr:to>
      <xdr:col>4</xdr:col>
      <xdr:colOff>7502</xdr:colOff>
      <xdr:row>269</xdr:row>
      <xdr:rowOff>1151381</xdr:rowOff>
    </xdr:to>
    <xdr:pic>
      <xdr:nvPicPr>
        <xdr:cNvPr id="2751" name="Picture 18"/>
        <xdr:cNvPicPr>
          <a:picLocks noChangeAspect="1" noChangeArrowheads="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r="-773"/>
        <a:stretch/>
      </xdr:blipFill>
      <xdr:spPr bwMode="auto">
        <a:xfrm>
          <a:off x="2561409" y="288796347"/>
          <a:ext cx="1256093" cy="1000634"/>
        </a:xfrm>
        <a:prstGeom prst="rect">
          <a:avLst/>
        </a:prstGeom>
        <a:noFill/>
        <a:ln w="1">
          <a:noFill/>
          <a:miter lim="800000"/>
          <a:headEnd/>
          <a:tailEnd type="none" w="med" len="med"/>
        </a:ln>
        <a:effectLst/>
      </xdr:spPr>
    </xdr:pic>
    <xdr:clientData/>
  </xdr:twoCellAnchor>
  <xdr:twoCellAnchor>
    <xdr:from>
      <xdr:col>3</xdr:col>
      <xdr:colOff>138545</xdr:colOff>
      <xdr:row>270</xdr:row>
      <xdr:rowOff>127151</xdr:rowOff>
    </xdr:from>
    <xdr:to>
      <xdr:col>3</xdr:col>
      <xdr:colOff>1302327</xdr:colOff>
      <xdr:row>270</xdr:row>
      <xdr:rowOff>1149010</xdr:rowOff>
    </xdr:to>
    <xdr:pic>
      <xdr:nvPicPr>
        <xdr:cNvPr id="2752" name="Picture 19"/>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2632363" y="292222533"/>
          <a:ext cx="1163782" cy="1021859"/>
        </a:xfrm>
        <a:prstGeom prst="rect">
          <a:avLst/>
        </a:prstGeom>
        <a:noFill/>
        <a:ln w="1">
          <a:noFill/>
          <a:miter lim="800000"/>
          <a:headEnd/>
          <a:tailEnd type="none" w="med" len="med"/>
        </a:ln>
        <a:effectLst/>
      </xdr:spPr>
    </xdr:pic>
    <xdr:clientData/>
  </xdr:twoCellAnchor>
  <xdr:twoCellAnchor>
    <xdr:from>
      <xdr:col>3</xdr:col>
      <xdr:colOff>222581</xdr:colOff>
      <xdr:row>270</xdr:row>
      <xdr:rowOff>1203692</xdr:rowOff>
    </xdr:from>
    <xdr:to>
      <xdr:col>3</xdr:col>
      <xdr:colOff>1241883</xdr:colOff>
      <xdr:row>271</xdr:row>
      <xdr:rowOff>1082308</xdr:rowOff>
    </xdr:to>
    <xdr:pic>
      <xdr:nvPicPr>
        <xdr:cNvPr id="2753" name="Picture 20"/>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t="-11025"/>
        <a:stretch/>
      </xdr:blipFill>
      <xdr:spPr bwMode="auto">
        <a:xfrm>
          <a:off x="2716399" y="293299074"/>
          <a:ext cx="1019302" cy="1139379"/>
        </a:xfrm>
        <a:prstGeom prst="rect">
          <a:avLst/>
        </a:prstGeom>
        <a:noFill/>
        <a:ln w="1">
          <a:noFill/>
          <a:miter lim="800000"/>
          <a:headEnd/>
          <a:tailEnd type="none" w="med" len="med"/>
        </a:ln>
        <a:effectLst/>
      </xdr:spPr>
    </xdr:pic>
    <xdr:clientData/>
  </xdr:twoCellAnchor>
  <xdr:twoCellAnchor>
    <xdr:from>
      <xdr:col>3</xdr:col>
      <xdr:colOff>140859</xdr:colOff>
      <xdr:row>273</xdr:row>
      <xdr:rowOff>9822</xdr:rowOff>
    </xdr:from>
    <xdr:to>
      <xdr:col>3</xdr:col>
      <xdr:colOff>1281150</xdr:colOff>
      <xdr:row>273</xdr:row>
      <xdr:rowOff>1157386</xdr:rowOff>
    </xdr:to>
    <xdr:pic>
      <xdr:nvPicPr>
        <xdr:cNvPr id="2754" name="Picture 21"/>
        <xdr:cNvPicPr>
          <a:picLocks noChangeAspect="1" noChangeArrowheads="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634677" y="295887495"/>
          <a:ext cx="1140291" cy="1147564"/>
        </a:xfrm>
        <a:prstGeom prst="rect">
          <a:avLst/>
        </a:prstGeom>
        <a:noFill/>
        <a:ln w="1">
          <a:noFill/>
          <a:miter lim="800000"/>
          <a:headEnd/>
          <a:tailEnd type="none" w="med" len="med"/>
        </a:ln>
        <a:effectLst/>
      </xdr:spPr>
    </xdr:pic>
    <xdr:clientData/>
  </xdr:twoCellAnchor>
  <xdr:twoCellAnchor>
    <xdr:from>
      <xdr:col>3</xdr:col>
      <xdr:colOff>165296</xdr:colOff>
      <xdr:row>274</xdr:row>
      <xdr:rowOff>95066</xdr:rowOff>
    </xdr:from>
    <xdr:to>
      <xdr:col>3</xdr:col>
      <xdr:colOff>1286721</xdr:colOff>
      <xdr:row>274</xdr:row>
      <xdr:rowOff>1223765</xdr:rowOff>
    </xdr:to>
    <xdr:pic>
      <xdr:nvPicPr>
        <xdr:cNvPr id="2755" name="Picture 22"/>
        <xdr:cNvPicPr>
          <a:picLocks noChangeAspect="1" noChangeArrowheads="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659114" y="297233502"/>
          <a:ext cx="1121425" cy="1128699"/>
        </a:xfrm>
        <a:prstGeom prst="rect">
          <a:avLst/>
        </a:prstGeom>
        <a:noFill/>
        <a:ln w="1">
          <a:noFill/>
          <a:miter lim="800000"/>
          <a:headEnd/>
          <a:tailEnd type="none" w="med" len="med"/>
        </a:ln>
        <a:effectLst/>
      </xdr:spPr>
    </xdr:pic>
    <xdr:clientData/>
  </xdr:twoCellAnchor>
  <xdr:twoCellAnchor>
    <xdr:from>
      <xdr:col>3</xdr:col>
      <xdr:colOff>172759</xdr:colOff>
      <xdr:row>275</xdr:row>
      <xdr:rowOff>159934</xdr:rowOff>
    </xdr:from>
    <xdr:to>
      <xdr:col>3</xdr:col>
      <xdr:colOff>1145017</xdr:colOff>
      <xdr:row>275</xdr:row>
      <xdr:rowOff>1087840</xdr:rowOff>
    </xdr:to>
    <xdr:pic>
      <xdr:nvPicPr>
        <xdr:cNvPr id="2756" name="Picture 23"/>
        <xdr:cNvPicPr>
          <a:picLocks noChangeAspect="1" noChangeArrowheads="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3351388" y="301095505"/>
          <a:ext cx="972258" cy="927906"/>
        </a:xfrm>
        <a:prstGeom prst="rect">
          <a:avLst/>
        </a:prstGeom>
        <a:noFill/>
        <a:ln w="1">
          <a:noFill/>
          <a:miter lim="800000"/>
          <a:headEnd/>
          <a:tailEnd type="none" w="med" len="med"/>
        </a:ln>
        <a:effectLst/>
      </xdr:spPr>
    </xdr:pic>
    <xdr:clientData/>
  </xdr:twoCellAnchor>
  <xdr:twoCellAnchor>
    <xdr:from>
      <xdr:col>3</xdr:col>
      <xdr:colOff>135524</xdr:colOff>
      <xdr:row>276</xdr:row>
      <xdr:rowOff>164263</xdr:rowOff>
    </xdr:from>
    <xdr:to>
      <xdr:col>3</xdr:col>
      <xdr:colOff>1129793</xdr:colOff>
      <xdr:row>276</xdr:row>
      <xdr:rowOff>1099458</xdr:rowOff>
    </xdr:to>
    <xdr:pic>
      <xdr:nvPicPr>
        <xdr:cNvPr id="2757" name="Picture 24"/>
        <xdr:cNvPicPr>
          <a:picLocks noChangeAspect="1" noChangeArrowheads="1"/>
        </xdr:cNvPicPr>
      </xdr:nvPicPr>
      <xdr:blipFill>
        <a:blip xmlns:r="http://schemas.openxmlformats.org/officeDocument/2006/relationships" r:embed="rId245" cstate="email">
          <a:extLst>
            <a:ext uri="{28A0092B-C50C-407E-A947-70E740481C1C}">
              <a14:useLocalDpi xmlns:a14="http://schemas.microsoft.com/office/drawing/2010/main"/>
            </a:ext>
          </a:extLst>
        </a:blip>
        <a:srcRect/>
        <a:stretch>
          <a:fillRect/>
        </a:stretch>
      </xdr:blipFill>
      <xdr:spPr bwMode="auto">
        <a:xfrm>
          <a:off x="3314153" y="302362577"/>
          <a:ext cx="994269" cy="935195"/>
        </a:xfrm>
        <a:prstGeom prst="rect">
          <a:avLst/>
        </a:prstGeom>
        <a:noFill/>
        <a:ln w="1">
          <a:noFill/>
          <a:miter lim="800000"/>
          <a:headEnd/>
          <a:tailEnd type="none" w="med" len="med"/>
        </a:ln>
        <a:effectLst/>
      </xdr:spPr>
    </xdr:pic>
    <xdr:clientData/>
  </xdr:twoCellAnchor>
  <xdr:twoCellAnchor>
    <xdr:from>
      <xdr:col>3</xdr:col>
      <xdr:colOff>59139</xdr:colOff>
      <xdr:row>277</xdr:row>
      <xdr:rowOff>138840</xdr:rowOff>
    </xdr:from>
    <xdr:to>
      <xdr:col>3</xdr:col>
      <xdr:colOff>1127118</xdr:colOff>
      <xdr:row>277</xdr:row>
      <xdr:rowOff>1034143</xdr:rowOff>
    </xdr:to>
    <xdr:pic>
      <xdr:nvPicPr>
        <xdr:cNvPr id="2758" name="Picture 25"/>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3237768" y="303599897"/>
          <a:ext cx="1067979" cy="895303"/>
        </a:xfrm>
        <a:prstGeom prst="rect">
          <a:avLst/>
        </a:prstGeom>
        <a:noFill/>
        <a:ln w="1">
          <a:noFill/>
          <a:miter lim="800000"/>
          <a:headEnd/>
          <a:tailEnd type="none" w="med" len="med"/>
        </a:ln>
        <a:effectLst/>
      </xdr:spPr>
    </xdr:pic>
    <xdr:clientData/>
  </xdr:twoCellAnchor>
  <xdr:twoCellAnchor>
    <xdr:from>
      <xdr:col>3</xdr:col>
      <xdr:colOff>360219</xdr:colOff>
      <xdr:row>278</xdr:row>
      <xdr:rowOff>132389</xdr:rowOff>
    </xdr:from>
    <xdr:to>
      <xdr:col>3</xdr:col>
      <xdr:colOff>1025237</xdr:colOff>
      <xdr:row>278</xdr:row>
      <xdr:rowOff>1197172</xdr:rowOff>
    </xdr:to>
    <xdr:pic>
      <xdr:nvPicPr>
        <xdr:cNvPr id="2759" name="Picture 26"/>
        <xdr:cNvPicPr>
          <a:picLocks noChangeAspect="1" noChangeArrowheads="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b="-1318"/>
        <a:stretch/>
      </xdr:blipFill>
      <xdr:spPr bwMode="auto">
        <a:xfrm>
          <a:off x="2854037" y="302313880"/>
          <a:ext cx="665018" cy="1064783"/>
        </a:xfrm>
        <a:prstGeom prst="rect">
          <a:avLst/>
        </a:prstGeom>
        <a:noFill/>
        <a:ln w="1">
          <a:noFill/>
          <a:miter lim="800000"/>
          <a:headEnd/>
          <a:tailEnd type="none" w="med" len="med"/>
        </a:ln>
        <a:effectLst/>
      </xdr:spPr>
    </xdr:pic>
    <xdr:clientData/>
  </xdr:twoCellAnchor>
  <xdr:twoCellAnchor>
    <xdr:from>
      <xdr:col>3</xdr:col>
      <xdr:colOff>215003</xdr:colOff>
      <xdr:row>279</xdr:row>
      <xdr:rowOff>103118</xdr:rowOff>
    </xdr:from>
    <xdr:to>
      <xdr:col>3</xdr:col>
      <xdr:colOff>1272511</xdr:colOff>
      <xdr:row>279</xdr:row>
      <xdr:rowOff>1156816</xdr:rowOff>
    </xdr:to>
    <xdr:pic>
      <xdr:nvPicPr>
        <xdr:cNvPr id="2760" name="Picture 27"/>
        <xdr:cNvPicPr>
          <a:picLocks noChangeAspect="1" noChangeArrowheads="1"/>
        </xdr:cNvPicPr>
      </xdr:nvPicPr>
      <xdr:blipFill>
        <a:blip xmlns:r="http://schemas.openxmlformats.org/officeDocument/2006/relationships" r:embed="rId248" cstate="email">
          <a:extLst>
            <a:ext uri="{28A0092B-C50C-407E-A947-70E740481C1C}">
              <a14:useLocalDpi xmlns:a14="http://schemas.microsoft.com/office/drawing/2010/main"/>
            </a:ext>
          </a:extLst>
        </a:blip>
        <a:srcRect/>
        <a:stretch>
          <a:fillRect/>
        </a:stretch>
      </xdr:blipFill>
      <xdr:spPr bwMode="auto">
        <a:xfrm>
          <a:off x="2708821" y="303545373"/>
          <a:ext cx="1057508" cy="1053698"/>
        </a:xfrm>
        <a:prstGeom prst="rect">
          <a:avLst/>
        </a:prstGeom>
        <a:noFill/>
        <a:ln w="1">
          <a:noFill/>
          <a:miter lim="800000"/>
          <a:headEnd/>
          <a:tailEnd type="none" w="med" len="med"/>
        </a:ln>
        <a:effectLst/>
      </xdr:spPr>
    </xdr:pic>
    <xdr:clientData/>
  </xdr:twoCellAnchor>
  <xdr:twoCellAnchor>
    <xdr:from>
      <xdr:col>3</xdr:col>
      <xdr:colOff>201087</xdr:colOff>
      <xdr:row>280</xdr:row>
      <xdr:rowOff>163660</xdr:rowOff>
    </xdr:from>
    <xdr:to>
      <xdr:col>3</xdr:col>
      <xdr:colOff>1209304</xdr:colOff>
      <xdr:row>280</xdr:row>
      <xdr:rowOff>1168067</xdr:rowOff>
    </xdr:to>
    <xdr:pic>
      <xdr:nvPicPr>
        <xdr:cNvPr id="2761" name="Picture 28"/>
        <xdr:cNvPicPr>
          <a:picLocks noChangeAspect="1" noChangeArrowheads="1"/>
        </xdr:cNvPicPr>
      </xdr:nvPicPr>
      <xdr:blipFill>
        <a:blip xmlns:r="http://schemas.openxmlformats.org/officeDocument/2006/relationships" r:embed="rId249" cstate="email">
          <a:extLst>
            <a:ext uri="{28A0092B-C50C-407E-A947-70E740481C1C}">
              <a14:useLocalDpi xmlns:a14="http://schemas.microsoft.com/office/drawing/2010/main"/>
            </a:ext>
          </a:extLst>
        </a:blip>
        <a:srcRect/>
        <a:stretch>
          <a:fillRect/>
        </a:stretch>
      </xdr:blipFill>
      <xdr:spPr bwMode="auto">
        <a:xfrm>
          <a:off x="2700447" y="302555740"/>
          <a:ext cx="1008217" cy="1004407"/>
        </a:xfrm>
        <a:prstGeom prst="rect">
          <a:avLst/>
        </a:prstGeom>
        <a:noFill/>
        <a:ln w="1">
          <a:noFill/>
          <a:miter lim="800000"/>
          <a:headEnd/>
          <a:tailEnd type="none" w="med" len="med"/>
        </a:ln>
        <a:effectLst/>
      </xdr:spPr>
    </xdr:pic>
    <xdr:clientData/>
  </xdr:twoCellAnchor>
  <xdr:twoCellAnchor>
    <xdr:from>
      <xdr:col>3</xdr:col>
      <xdr:colOff>134148</xdr:colOff>
      <xdr:row>281</xdr:row>
      <xdr:rowOff>179799</xdr:rowOff>
    </xdr:from>
    <xdr:to>
      <xdr:col>3</xdr:col>
      <xdr:colOff>1261704</xdr:colOff>
      <xdr:row>281</xdr:row>
      <xdr:rowOff>1127367</xdr:rowOff>
    </xdr:to>
    <xdr:pic>
      <xdr:nvPicPr>
        <xdr:cNvPr id="2762" name="Picture 29"/>
        <xdr:cNvPicPr>
          <a:picLocks noChangeAspect="1" noChangeArrowheads="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bwMode="auto">
        <a:xfrm>
          <a:off x="2633508" y="303821559"/>
          <a:ext cx="1127556" cy="947568"/>
        </a:xfrm>
        <a:prstGeom prst="rect">
          <a:avLst/>
        </a:prstGeom>
        <a:noFill/>
        <a:ln w="1">
          <a:noFill/>
          <a:miter lim="800000"/>
          <a:headEnd/>
          <a:tailEnd type="none" w="med" len="med"/>
        </a:ln>
        <a:effectLst/>
      </xdr:spPr>
    </xdr:pic>
    <xdr:clientData/>
  </xdr:twoCellAnchor>
  <xdr:twoCellAnchor>
    <xdr:from>
      <xdr:col>3</xdr:col>
      <xdr:colOff>320326</xdr:colOff>
      <xdr:row>282</xdr:row>
      <xdr:rowOff>193651</xdr:rowOff>
    </xdr:from>
    <xdr:to>
      <xdr:col>3</xdr:col>
      <xdr:colOff>1136073</xdr:colOff>
      <xdr:row>282</xdr:row>
      <xdr:rowOff>1098766</xdr:rowOff>
    </xdr:to>
    <xdr:pic>
      <xdr:nvPicPr>
        <xdr:cNvPr id="2763" name="Picture 30"/>
        <xdr:cNvPicPr>
          <a:picLocks noChangeAspect="1" noChangeArrowheads="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bwMode="auto">
        <a:xfrm>
          <a:off x="2814144" y="307418196"/>
          <a:ext cx="815747" cy="905115"/>
        </a:xfrm>
        <a:prstGeom prst="rect">
          <a:avLst/>
        </a:prstGeom>
        <a:noFill/>
        <a:ln w="1">
          <a:noFill/>
          <a:miter lim="800000"/>
          <a:headEnd/>
          <a:tailEnd type="none" w="med" len="med"/>
        </a:ln>
        <a:effectLst/>
      </xdr:spPr>
    </xdr:pic>
    <xdr:clientData/>
  </xdr:twoCellAnchor>
  <xdr:twoCellAnchor>
    <xdr:from>
      <xdr:col>3</xdr:col>
      <xdr:colOff>182965</xdr:colOff>
      <xdr:row>283</xdr:row>
      <xdr:rowOff>134556</xdr:rowOff>
    </xdr:from>
    <xdr:to>
      <xdr:col>3</xdr:col>
      <xdr:colOff>1223493</xdr:colOff>
      <xdr:row>283</xdr:row>
      <xdr:rowOff>1094690</xdr:rowOff>
    </xdr:to>
    <xdr:pic>
      <xdr:nvPicPr>
        <xdr:cNvPr id="2764" name="Picture 31"/>
        <xdr:cNvPicPr>
          <a:picLocks noChangeAspect="1"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rcRect/>
        <a:stretch>
          <a:fillRect/>
        </a:stretch>
      </xdr:blipFill>
      <xdr:spPr bwMode="auto">
        <a:xfrm>
          <a:off x="2682325" y="306275676"/>
          <a:ext cx="1040528" cy="960134"/>
        </a:xfrm>
        <a:prstGeom prst="rect">
          <a:avLst/>
        </a:prstGeom>
        <a:noFill/>
        <a:ln w="1">
          <a:noFill/>
          <a:miter lim="800000"/>
          <a:headEnd/>
          <a:tailEnd type="none" w="med" len="med"/>
        </a:ln>
        <a:effectLst/>
      </xdr:spPr>
    </xdr:pic>
    <xdr:clientData/>
  </xdr:twoCellAnchor>
  <xdr:twoCellAnchor>
    <xdr:from>
      <xdr:col>3</xdr:col>
      <xdr:colOff>176575</xdr:colOff>
      <xdr:row>284</xdr:row>
      <xdr:rowOff>163132</xdr:rowOff>
    </xdr:from>
    <xdr:to>
      <xdr:col>3</xdr:col>
      <xdr:colOff>1228495</xdr:colOff>
      <xdr:row>284</xdr:row>
      <xdr:rowOff>1211242</xdr:rowOff>
    </xdr:to>
    <xdr:pic>
      <xdr:nvPicPr>
        <xdr:cNvPr id="2765" name="Picture 32"/>
        <xdr:cNvPicPr>
          <a:picLocks noChangeAspect="1"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rcRect/>
        <a:stretch>
          <a:fillRect/>
        </a:stretch>
      </xdr:blipFill>
      <xdr:spPr bwMode="auto">
        <a:xfrm>
          <a:off x="2675935" y="307553932"/>
          <a:ext cx="1051920" cy="1048110"/>
        </a:xfrm>
        <a:prstGeom prst="rect">
          <a:avLst/>
        </a:prstGeom>
        <a:noFill/>
        <a:ln w="1">
          <a:noFill/>
          <a:miter lim="800000"/>
          <a:headEnd/>
          <a:tailEnd type="none" w="med" len="med"/>
        </a:ln>
        <a:effectLst/>
      </xdr:spPr>
    </xdr:pic>
    <xdr:clientData/>
  </xdr:twoCellAnchor>
  <xdr:twoCellAnchor>
    <xdr:from>
      <xdr:col>3</xdr:col>
      <xdr:colOff>193965</xdr:colOff>
      <xdr:row>285</xdr:row>
      <xdr:rowOff>86714</xdr:rowOff>
    </xdr:from>
    <xdr:to>
      <xdr:col>3</xdr:col>
      <xdr:colOff>1316183</xdr:colOff>
      <xdr:row>285</xdr:row>
      <xdr:rowOff>1172253</xdr:rowOff>
    </xdr:to>
    <xdr:pic>
      <xdr:nvPicPr>
        <xdr:cNvPr id="2766" name="Picture 33"/>
        <xdr:cNvPicPr>
          <a:picLocks noChangeAspect="1" noChangeArrowheads="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bwMode="auto">
        <a:xfrm>
          <a:off x="2687783" y="311093550"/>
          <a:ext cx="1122218" cy="1085539"/>
        </a:xfrm>
        <a:prstGeom prst="rect">
          <a:avLst/>
        </a:prstGeom>
        <a:noFill/>
        <a:ln w="1">
          <a:noFill/>
          <a:miter lim="800000"/>
          <a:headEnd/>
          <a:tailEnd type="none" w="med" len="med"/>
        </a:ln>
        <a:effectLst/>
      </xdr:spPr>
    </xdr:pic>
    <xdr:clientData/>
  </xdr:twoCellAnchor>
  <xdr:twoCellAnchor>
    <xdr:from>
      <xdr:col>3</xdr:col>
      <xdr:colOff>207818</xdr:colOff>
      <xdr:row>286</xdr:row>
      <xdr:rowOff>67881</xdr:rowOff>
    </xdr:from>
    <xdr:to>
      <xdr:col>3</xdr:col>
      <xdr:colOff>1177637</xdr:colOff>
      <xdr:row>286</xdr:row>
      <xdr:rowOff>1195139</xdr:rowOff>
    </xdr:to>
    <xdr:pic>
      <xdr:nvPicPr>
        <xdr:cNvPr id="2767" name="Picture 34"/>
        <xdr:cNvPicPr>
          <a:picLocks noChangeAspect="1" noChangeArrowheads="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bwMode="auto">
        <a:xfrm>
          <a:off x="2701636" y="312335481"/>
          <a:ext cx="969819" cy="1127258"/>
        </a:xfrm>
        <a:prstGeom prst="rect">
          <a:avLst/>
        </a:prstGeom>
        <a:noFill/>
        <a:ln w="1">
          <a:noFill/>
          <a:miter lim="800000"/>
          <a:headEnd/>
          <a:tailEnd type="none" w="med" len="med"/>
        </a:ln>
        <a:effectLst/>
      </xdr:spPr>
    </xdr:pic>
    <xdr:clientData/>
  </xdr:twoCellAnchor>
  <xdr:twoCellAnchor>
    <xdr:from>
      <xdr:col>3</xdr:col>
      <xdr:colOff>443346</xdr:colOff>
      <xdr:row>287</xdr:row>
      <xdr:rowOff>108361</xdr:rowOff>
    </xdr:from>
    <xdr:to>
      <xdr:col>3</xdr:col>
      <xdr:colOff>1011382</xdr:colOff>
      <xdr:row>287</xdr:row>
      <xdr:rowOff>1170550</xdr:rowOff>
    </xdr:to>
    <xdr:pic>
      <xdr:nvPicPr>
        <xdr:cNvPr id="2768" name="Picture 35"/>
        <xdr:cNvPicPr>
          <a:picLocks noChangeAspect="1" noChangeArrowheads="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bwMode="auto">
        <a:xfrm>
          <a:off x="2937164" y="313636725"/>
          <a:ext cx="568036" cy="1062189"/>
        </a:xfrm>
        <a:prstGeom prst="rect">
          <a:avLst/>
        </a:prstGeom>
        <a:noFill/>
        <a:ln w="1">
          <a:noFill/>
          <a:miter lim="800000"/>
          <a:headEnd/>
          <a:tailEnd type="none" w="med" len="med"/>
        </a:ln>
        <a:effectLst/>
      </xdr:spPr>
    </xdr:pic>
    <xdr:clientData/>
  </xdr:twoCellAnchor>
  <xdr:twoCellAnchor>
    <xdr:from>
      <xdr:col>3</xdr:col>
      <xdr:colOff>317660</xdr:colOff>
      <xdr:row>288</xdr:row>
      <xdr:rowOff>302541</xdr:rowOff>
    </xdr:from>
    <xdr:to>
      <xdr:col>3</xdr:col>
      <xdr:colOff>1069352</xdr:colOff>
      <xdr:row>288</xdr:row>
      <xdr:rowOff>955964</xdr:rowOff>
    </xdr:to>
    <xdr:pic>
      <xdr:nvPicPr>
        <xdr:cNvPr id="2769" name="Picture 36"/>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2811478" y="315091668"/>
          <a:ext cx="751692" cy="653423"/>
        </a:xfrm>
        <a:prstGeom prst="rect">
          <a:avLst/>
        </a:prstGeom>
        <a:noFill/>
        <a:ln w="1">
          <a:noFill/>
          <a:miter lim="800000"/>
          <a:headEnd/>
          <a:tailEnd type="none" w="med" len="med"/>
        </a:ln>
        <a:effectLst/>
      </xdr:spPr>
    </xdr:pic>
    <xdr:clientData/>
  </xdr:twoCellAnchor>
  <xdr:twoCellAnchor>
    <xdr:from>
      <xdr:col>3</xdr:col>
      <xdr:colOff>237518</xdr:colOff>
      <xdr:row>289</xdr:row>
      <xdr:rowOff>148410</xdr:rowOff>
    </xdr:from>
    <xdr:to>
      <xdr:col>3</xdr:col>
      <xdr:colOff>1203956</xdr:colOff>
      <xdr:row>289</xdr:row>
      <xdr:rowOff>1125023</xdr:rowOff>
    </xdr:to>
    <xdr:pic>
      <xdr:nvPicPr>
        <xdr:cNvPr id="2770" name="Picture 37"/>
        <xdr:cNvPicPr>
          <a:picLocks noChangeAspect="1"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rcRect/>
        <a:stretch>
          <a:fillRect/>
        </a:stretch>
      </xdr:blipFill>
      <xdr:spPr bwMode="auto">
        <a:xfrm>
          <a:off x="2731336" y="316198301"/>
          <a:ext cx="966438" cy="976613"/>
        </a:xfrm>
        <a:prstGeom prst="rect">
          <a:avLst/>
        </a:prstGeom>
        <a:noFill/>
        <a:ln w="1">
          <a:noFill/>
          <a:miter lim="800000"/>
          <a:headEnd/>
          <a:tailEnd type="none" w="med" len="med"/>
        </a:ln>
        <a:effectLst/>
      </xdr:spPr>
    </xdr:pic>
    <xdr:clientData/>
  </xdr:twoCellAnchor>
  <xdr:twoCellAnchor>
    <xdr:from>
      <xdr:col>3</xdr:col>
      <xdr:colOff>241520</xdr:colOff>
      <xdr:row>290</xdr:row>
      <xdr:rowOff>203180</xdr:rowOff>
    </xdr:from>
    <xdr:to>
      <xdr:col>3</xdr:col>
      <xdr:colOff>1203373</xdr:colOff>
      <xdr:row>290</xdr:row>
      <xdr:rowOff>964286</xdr:rowOff>
    </xdr:to>
    <xdr:pic>
      <xdr:nvPicPr>
        <xdr:cNvPr id="2771" name="Picture 38"/>
        <xdr:cNvPicPr>
          <a:picLocks noChangeAspect="1"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bwMode="auto">
        <a:xfrm>
          <a:off x="2735338" y="317513835"/>
          <a:ext cx="961853" cy="761106"/>
        </a:xfrm>
        <a:prstGeom prst="rect">
          <a:avLst/>
        </a:prstGeom>
        <a:noFill/>
        <a:ln w="1">
          <a:noFill/>
          <a:miter lim="800000"/>
          <a:headEnd/>
          <a:tailEnd type="none" w="med" len="med"/>
        </a:ln>
        <a:effectLst/>
      </xdr:spPr>
    </xdr:pic>
    <xdr:clientData/>
  </xdr:twoCellAnchor>
  <xdr:twoCellAnchor>
    <xdr:from>
      <xdr:col>3</xdr:col>
      <xdr:colOff>242280</xdr:colOff>
      <xdr:row>292</xdr:row>
      <xdr:rowOff>150792</xdr:rowOff>
    </xdr:from>
    <xdr:to>
      <xdr:col>3</xdr:col>
      <xdr:colOff>1203260</xdr:colOff>
      <xdr:row>292</xdr:row>
      <xdr:rowOff>1126702</xdr:rowOff>
    </xdr:to>
    <xdr:pic>
      <xdr:nvPicPr>
        <xdr:cNvPr id="2772" name="Picture 39"/>
        <xdr:cNvPicPr>
          <a:picLocks noChangeAspect="1"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rcRect/>
        <a:stretch>
          <a:fillRect/>
        </a:stretch>
      </xdr:blipFill>
      <xdr:spPr bwMode="auto">
        <a:xfrm>
          <a:off x="2736098" y="319982974"/>
          <a:ext cx="960980" cy="975910"/>
        </a:xfrm>
        <a:prstGeom prst="rect">
          <a:avLst/>
        </a:prstGeom>
        <a:noFill/>
        <a:ln w="1">
          <a:noFill/>
          <a:miter lim="800000"/>
          <a:headEnd/>
          <a:tailEnd type="none" w="med" len="med"/>
        </a:ln>
        <a:effectLst/>
      </xdr:spPr>
    </xdr:pic>
    <xdr:clientData/>
  </xdr:twoCellAnchor>
  <xdr:twoCellAnchor>
    <xdr:from>
      <xdr:col>3</xdr:col>
      <xdr:colOff>227992</xdr:colOff>
      <xdr:row>291</xdr:row>
      <xdr:rowOff>150792</xdr:rowOff>
    </xdr:from>
    <xdr:to>
      <xdr:col>3</xdr:col>
      <xdr:colOff>1205346</xdr:colOff>
      <xdr:row>291</xdr:row>
      <xdr:rowOff>1128810</xdr:rowOff>
    </xdr:to>
    <xdr:pic>
      <xdr:nvPicPr>
        <xdr:cNvPr id="2773" name="Picture 40"/>
        <xdr:cNvPicPr>
          <a:picLocks noChangeAspect="1" noChangeArrowheads="1"/>
        </xdr:cNvPicPr>
      </xdr:nvPicPr>
      <xdr:blipFill>
        <a:blip xmlns:r="http://schemas.openxmlformats.org/officeDocument/2006/relationships" r:embed="rId261" cstate="email">
          <a:extLst>
            <a:ext uri="{28A0092B-C50C-407E-A947-70E740481C1C}">
              <a14:useLocalDpi xmlns:a14="http://schemas.microsoft.com/office/drawing/2010/main"/>
            </a:ext>
          </a:extLst>
        </a:blip>
        <a:srcRect/>
        <a:stretch>
          <a:fillRect/>
        </a:stretch>
      </xdr:blipFill>
      <xdr:spPr bwMode="auto">
        <a:xfrm flipH="1">
          <a:off x="2721810" y="318722210"/>
          <a:ext cx="977354" cy="978018"/>
        </a:xfrm>
        <a:prstGeom prst="rect">
          <a:avLst/>
        </a:prstGeom>
        <a:noFill/>
        <a:ln w="1">
          <a:noFill/>
          <a:miter lim="800000"/>
          <a:headEnd/>
          <a:tailEnd type="none" w="med" len="med"/>
        </a:ln>
        <a:effectLst/>
      </xdr:spPr>
    </xdr:pic>
    <xdr:clientData/>
  </xdr:twoCellAnchor>
  <xdr:twoCellAnchor>
    <xdr:from>
      <xdr:col>3</xdr:col>
      <xdr:colOff>155688</xdr:colOff>
      <xdr:row>293</xdr:row>
      <xdr:rowOff>182180</xdr:rowOff>
    </xdr:from>
    <xdr:to>
      <xdr:col>3</xdr:col>
      <xdr:colOff>1262570</xdr:colOff>
      <xdr:row>293</xdr:row>
      <xdr:rowOff>1083014</xdr:rowOff>
    </xdr:to>
    <xdr:pic>
      <xdr:nvPicPr>
        <xdr:cNvPr id="2774" name="Picture 41"/>
        <xdr:cNvPicPr>
          <a:picLocks noChangeAspect="1" noChangeArrowheads="1"/>
        </xdr:cNvPicPr>
      </xdr:nvPicPr>
      <xdr:blipFill>
        <a:blip xmlns:r="http://schemas.openxmlformats.org/officeDocument/2006/relationships" r:embed="rId262" cstate="email">
          <a:extLst>
            <a:ext uri="{28A0092B-C50C-407E-A947-70E740481C1C}">
              <a14:useLocalDpi xmlns:a14="http://schemas.microsoft.com/office/drawing/2010/main"/>
            </a:ext>
          </a:extLst>
        </a:blip>
        <a:srcRect/>
        <a:stretch>
          <a:fillRect/>
        </a:stretch>
      </xdr:blipFill>
      <xdr:spPr bwMode="auto">
        <a:xfrm>
          <a:off x="2649506" y="321275125"/>
          <a:ext cx="1106882" cy="900834"/>
        </a:xfrm>
        <a:prstGeom prst="rect">
          <a:avLst/>
        </a:prstGeom>
        <a:noFill/>
        <a:ln w="1">
          <a:noFill/>
          <a:miter lim="800000"/>
          <a:headEnd/>
          <a:tailEnd type="none" w="med" len="med"/>
        </a:ln>
        <a:effectLst/>
      </xdr:spPr>
    </xdr:pic>
    <xdr:clientData/>
  </xdr:twoCellAnchor>
  <xdr:twoCellAnchor>
    <xdr:from>
      <xdr:col>3</xdr:col>
      <xdr:colOff>160450</xdr:colOff>
      <xdr:row>294</xdr:row>
      <xdr:rowOff>129793</xdr:rowOff>
    </xdr:from>
    <xdr:to>
      <xdr:col>3</xdr:col>
      <xdr:colOff>1260763</xdr:colOff>
      <xdr:row>294</xdr:row>
      <xdr:rowOff>1071216</xdr:rowOff>
    </xdr:to>
    <xdr:pic>
      <xdr:nvPicPr>
        <xdr:cNvPr id="2775" name="Picture 2"/>
        <xdr:cNvPicPr>
          <a:picLocks noChangeAspect="1"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rcRect/>
        <a:stretch>
          <a:fillRect/>
        </a:stretch>
      </xdr:blipFill>
      <xdr:spPr bwMode="auto">
        <a:xfrm>
          <a:off x="2654268" y="322483502"/>
          <a:ext cx="1100313" cy="941423"/>
        </a:xfrm>
        <a:prstGeom prst="rect">
          <a:avLst/>
        </a:prstGeom>
        <a:noFill/>
        <a:ln w="1">
          <a:noFill/>
          <a:miter lim="800000"/>
          <a:headEnd/>
          <a:tailEnd type="none" w="med" len="med"/>
        </a:ln>
        <a:effectLst/>
      </xdr:spPr>
    </xdr:pic>
    <xdr:clientData/>
  </xdr:twoCellAnchor>
  <xdr:twoCellAnchor>
    <xdr:from>
      <xdr:col>3</xdr:col>
      <xdr:colOff>205586</xdr:colOff>
      <xdr:row>295</xdr:row>
      <xdr:rowOff>232186</xdr:rowOff>
    </xdr:from>
    <xdr:to>
      <xdr:col>3</xdr:col>
      <xdr:colOff>1205783</xdr:colOff>
      <xdr:row>295</xdr:row>
      <xdr:rowOff>1228573</xdr:rowOff>
    </xdr:to>
    <xdr:pic>
      <xdr:nvPicPr>
        <xdr:cNvPr id="2776" name="Picture 3"/>
        <xdr:cNvPicPr>
          <a:picLocks noChangeAspect="1"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rcRect/>
        <a:stretch>
          <a:fillRect/>
        </a:stretch>
      </xdr:blipFill>
      <xdr:spPr bwMode="auto">
        <a:xfrm>
          <a:off x="2704946" y="321369466"/>
          <a:ext cx="1000197" cy="996387"/>
        </a:xfrm>
        <a:prstGeom prst="rect">
          <a:avLst/>
        </a:prstGeom>
        <a:noFill/>
        <a:ln w="1">
          <a:noFill/>
          <a:miter lim="800000"/>
          <a:headEnd/>
          <a:tailEnd type="none" w="med" len="med"/>
        </a:ln>
        <a:effectLst/>
      </xdr:spPr>
    </xdr:pic>
    <xdr:clientData/>
  </xdr:twoCellAnchor>
  <xdr:twoCellAnchor>
    <xdr:from>
      <xdr:col>3</xdr:col>
      <xdr:colOff>196061</xdr:colOff>
      <xdr:row>296</xdr:row>
      <xdr:rowOff>201230</xdr:rowOff>
    </xdr:from>
    <xdr:to>
      <xdr:col>3</xdr:col>
      <xdr:colOff>1213240</xdr:colOff>
      <xdr:row>296</xdr:row>
      <xdr:rowOff>1214599</xdr:rowOff>
    </xdr:to>
    <xdr:pic>
      <xdr:nvPicPr>
        <xdr:cNvPr id="2777" name="Picture 8"/>
        <xdr:cNvPicPr>
          <a:picLocks noChangeAspect="1"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rcRect/>
        <a:stretch>
          <a:fillRect/>
        </a:stretch>
      </xdr:blipFill>
      <xdr:spPr bwMode="auto">
        <a:xfrm>
          <a:off x="2695421" y="322588190"/>
          <a:ext cx="1017179" cy="1013369"/>
        </a:xfrm>
        <a:prstGeom prst="rect">
          <a:avLst/>
        </a:prstGeom>
        <a:noFill/>
        <a:ln w="1">
          <a:noFill/>
          <a:miter lim="800000"/>
          <a:headEnd/>
          <a:tailEnd type="none" w="med" len="med"/>
        </a:ln>
        <a:effectLst/>
      </xdr:spPr>
    </xdr:pic>
    <xdr:clientData/>
  </xdr:twoCellAnchor>
  <xdr:twoCellAnchor>
    <xdr:from>
      <xdr:col>3</xdr:col>
      <xdr:colOff>268212</xdr:colOff>
      <xdr:row>297</xdr:row>
      <xdr:rowOff>221233</xdr:rowOff>
    </xdr:from>
    <xdr:to>
      <xdr:col>3</xdr:col>
      <xdr:colOff>1211099</xdr:colOff>
      <xdr:row>297</xdr:row>
      <xdr:rowOff>1160310</xdr:rowOff>
    </xdr:to>
    <xdr:pic>
      <xdr:nvPicPr>
        <xdr:cNvPr id="2778" name="Picture 9"/>
        <xdr:cNvPicPr>
          <a:picLocks noChangeAspect="1"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rcRect/>
        <a:stretch>
          <a:fillRect/>
        </a:stretch>
      </xdr:blipFill>
      <xdr:spPr bwMode="auto">
        <a:xfrm>
          <a:off x="2767572" y="323857873"/>
          <a:ext cx="942887" cy="939077"/>
        </a:xfrm>
        <a:prstGeom prst="rect">
          <a:avLst/>
        </a:prstGeom>
        <a:noFill/>
        <a:ln w="1">
          <a:noFill/>
          <a:miter lim="800000"/>
          <a:headEnd/>
          <a:tailEnd type="none" w="med" len="med"/>
        </a:ln>
        <a:effectLst/>
      </xdr:spPr>
    </xdr:pic>
    <xdr:clientData/>
  </xdr:twoCellAnchor>
  <xdr:twoCellAnchor>
    <xdr:from>
      <xdr:col>3</xdr:col>
      <xdr:colOff>358592</xdr:colOff>
      <xdr:row>298</xdr:row>
      <xdr:rowOff>203915</xdr:rowOff>
    </xdr:from>
    <xdr:to>
      <xdr:col>3</xdr:col>
      <xdr:colOff>1080115</xdr:colOff>
      <xdr:row>298</xdr:row>
      <xdr:rowOff>1101569</xdr:rowOff>
    </xdr:to>
    <xdr:pic>
      <xdr:nvPicPr>
        <xdr:cNvPr id="2779" name="Picture 10"/>
        <xdr:cNvPicPr>
          <a:picLocks noChangeAspect="1" noChangeArrowheads="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bwMode="auto">
        <a:xfrm>
          <a:off x="2852410" y="327600679"/>
          <a:ext cx="721523" cy="897654"/>
        </a:xfrm>
        <a:prstGeom prst="rect">
          <a:avLst/>
        </a:prstGeom>
        <a:noFill/>
        <a:ln w="1">
          <a:noFill/>
          <a:miter lim="800000"/>
          <a:headEnd/>
          <a:tailEnd type="none" w="med" len="med"/>
        </a:ln>
        <a:effectLst/>
      </xdr:spPr>
    </xdr:pic>
    <xdr:clientData/>
  </xdr:twoCellAnchor>
  <xdr:twoCellAnchor>
    <xdr:from>
      <xdr:col>3</xdr:col>
      <xdr:colOff>185628</xdr:colOff>
      <xdr:row>299</xdr:row>
      <xdr:rowOff>133776</xdr:rowOff>
    </xdr:from>
    <xdr:to>
      <xdr:col>3</xdr:col>
      <xdr:colOff>1300448</xdr:colOff>
      <xdr:row>299</xdr:row>
      <xdr:rowOff>1255870</xdr:rowOff>
    </xdr:to>
    <xdr:pic>
      <xdr:nvPicPr>
        <xdr:cNvPr id="2780" name="Picture 11"/>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2679446" y="328791303"/>
          <a:ext cx="1114820" cy="1122094"/>
        </a:xfrm>
        <a:prstGeom prst="rect">
          <a:avLst/>
        </a:prstGeom>
        <a:noFill/>
        <a:ln w="1">
          <a:noFill/>
          <a:miter lim="800000"/>
          <a:headEnd/>
          <a:tailEnd type="none" w="med" len="med"/>
        </a:ln>
        <a:effectLst/>
      </xdr:spPr>
    </xdr:pic>
    <xdr:clientData/>
  </xdr:twoCellAnchor>
  <xdr:twoCellAnchor>
    <xdr:from>
      <xdr:col>3</xdr:col>
      <xdr:colOff>96979</xdr:colOff>
      <xdr:row>301</xdr:row>
      <xdr:rowOff>187678</xdr:rowOff>
    </xdr:from>
    <xdr:to>
      <xdr:col>3</xdr:col>
      <xdr:colOff>1371600</xdr:colOff>
      <xdr:row>301</xdr:row>
      <xdr:rowOff>1183149</xdr:rowOff>
    </xdr:to>
    <xdr:pic>
      <xdr:nvPicPr>
        <xdr:cNvPr id="2781" name="Picture 13"/>
        <xdr:cNvPicPr>
          <a:picLocks noChangeAspect="1" noChangeArrowheads="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2590797" y="331366733"/>
          <a:ext cx="1274621" cy="995471"/>
        </a:xfrm>
        <a:prstGeom prst="rect">
          <a:avLst/>
        </a:prstGeom>
        <a:noFill/>
        <a:ln w="1">
          <a:noFill/>
          <a:miter lim="800000"/>
          <a:headEnd/>
          <a:tailEnd type="none" w="med" len="med"/>
        </a:ln>
        <a:effectLst/>
      </xdr:spPr>
    </xdr:pic>
    <xdr:clientData/>
  </xdr:twoCellAnchor>
  <xdr:twoCellAnchor>
    <xdr:from>
      <xdr:col>3</xdr:col>
      <xdr:colOff>96979</xdr:colOff>
      <xdr:row>302</xdr:row>
      <xdr:rowOff>156723</xdr:rowOff>
    </xdr:from>
    <xdr:to>
      <xdr:col>3</xdr:col>
      <xdr:colOff>1371600</xdr:colOff>
      <xdr:row>302</xdr:row>
      <xdr:rowOff>1177890</xdr:rowOff>
    </xdr:to>
    <xdr:pic>
      <xdr:nvPicPr>
        <xdr:cNvPr id="2782" name="Picture 14"/>
        <xdr:cNvPicPr>
          <a:picLocks noChangeAspect="1" noChangeArrowheads="1"/>
        </xdr:cNvPicPr>
      </xdr:nvPicPr>
      <xdr:blipFill>
        <a:blip xmlns:r="http://schemas.openxmlformats.org/officeDocument/2006/relationships" r:embed="rId270" cstate="email">
          <a:extLst>
            <a:ext uri="{28A0092B-C50C-407E-A947-70E740481C1C}">
              <a14:useLocalDpi xmlns:a14="http://schemas.microsoft.com/office/drawing/2010/main"/>
            </a:ext>
          </a:extLst>
        </a:blip>
        <a:srcRect/>
        <a:stretch>
          <a:fillRect/>
        </a:stretch>
      </xdr:blipFill>
      <xdr:spPr bwMode="auto">
        <a:xfrm>
          <a:off x="2590797" y="332596541"/>
          <a:ext cx="1274621" cy="1021167"/>
        </a:xfrm>
        <a:prstGeom prst="rect">
          <a:avLst/>
        </a:prstGeom>
        <a:noFill/>
        <a:ln w="1">
          <a:noFill/>
          <a:miter lim="800000"/>
          <a:headEnd/>
          <a:tailEnd type="none" w="med" len="med"/>
        </a:ln>
        <a:effectLst/>
      </xdr:spPr>
    </xdr:pic>
    <xdr:clientData/>
  </xdr:twoCellAnchor>
  <xdr:twoCellAnchor>
    <xdr:from>
      <xdr:col>3</xdr:col>
      <xdr:colOff>290635</xdr:colOff>
      <xdr:row>303</xdr:row>
      <xdr:rowOff>255436</xdr:rowOff>
    </xdr:from>
    <xdr:to>
      <xdr:col>3</xdr:col>
      <xdr:colOff>1136073</xdr:colOff>
      <xdr:row>303</xdr:row>
      <xdr:rowOff>1023574</xdr:rowOff>
    </xdr:to>
    <xdr:pic>
      <xdr:nvPicPr>
        <xdr:cNvPr id="2783" name="Picture 8"/>
        <xdr:cNvPicPr>
          <a:picLocks noChangeAspect="1" noChangeArrowheads="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bwMode="auto">
        <a:xfrm>
          <a:off x="2784453" y="333956018"/>
          <a:ext cx="845438" cy="768138"/>
        </a:xfrm>
        <a:prstGeom prst="rect">
          <a:avLst/>
        </a:prstGeom>
        <a:noFill/>
        <a:ln w="1">
          <a:noFill/>
          <a:miter lim="800000"/>
          <a:headEnd/>
          <a:tailEnd type="none" w="med" len="med"/>
        </a:ln>
        <a:effectLst/>
      </xdr:spPr>
    </xdr:pic>
    <xdr:clientData/>
  </xdr:twoCellAnchor>
  <xdr:twoCellAnchor>
    <xdr:from>
      <xdr:col>3</xdr:col>
      <xdr:colOff>161923</xdr:colOff>
      <xdr:row>304</xdr:row>
      <xdr:rowOff>186380</xdr:rowOff>
    </xdr:from>
    <xdr:to>
      <xdr:col>3</xdr:col>
      <xdr:colOff>1285173</xdr:colOff>
      <xdr:row>304</xdr:row>
      <xdr:rowOff>1106640</xdr:rowOff>
    </xdr:to>
    <xdr:pic>
      <xdr:nvPicPr>
        <xdr:cNvPr id="2784" name="Picture 9"/>
        <xdr:cNvPicPr>
          <a:picLocks noChangeAspect="1" noChangeArrowheads="1"/>
        </xdr:cNvPicPr>
      </xdr:nvPicPr>
      <xdr:blipFill>
        <a:blip xmlns:r="http://schemas.openxmlformats.org/officeDocument/2006/relationships" r:embed="rId272" cstate="email">
          <a:extLst>
            <a:ext uri="{28A0092B-C50C-407E-A947-70E740481C1C}">
              <a14:useLocalDpi xmlns:a14="http://schemas.microsoft.com/office/drawing/2010/main"/>
            </a:ext>
          </a:extLst>
        </a:blip>
        <a:srcRect/>
        <a:stretch>
          <a:fillRect/>
        </a:stretch>
      </xdr:blipFill>
      <xdr:spPr bwMode="auto">
        <a:xfrm>
          <a:off x="2655741" y="335147725"/>
          <a:ext cx="1123250" cy="920260"/>
        </a:xfrm>
        <a:prstGeom prst="rect">
          <a:avLst/>
        </a:prstGeom>
        <a:noFill/>
        <a:ln w="1">
          <a:noFill/>
          <a:miter lim="800000"/>
          <a:headEnd/>
          <a:tailEnd type="none" w="med" len="med"/>
        </a:ln>
        <a:effectLst/>
      </xdr:spPr>
    </xdr:pic>
    <xdr:clientData/>
  </xdr:twoCellAnchor>
  <xdr:twoCellAnchor>
    <xdr:from>
      <xdr:col>3</xdr:col>
      <xdr:colOff>147637</xdr:colOff>
      <xdr:row>305</xdr:row>
      <xdr:rowOff>207812</xdr:rowOff>
    </xdr:from>
    <xdr:to>
      <xdr:col>3</xdr:col>
      <xdr:colOff>1290025</xdr:colOff>
      <xdr:row>305</xdr:row>
      <xdr:rowOff>1112858</xdr:rowOff>
    </xdr:to>
    <xdr:pic>
      <xdr:nvPicPr>
        <xdr:cNvPr id="2785" name="Picture 11"/>
        <xdr:cNvPicPr>
          <a:picLocks noChangeAspect="1"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rcRect/>
        <a:stretch>
          <a:fillRect/>
        </a:stretch>
      </xdr:blipFill>
      <xdr:spPr bwMode="auto">
        <a:xfrm>
          <a:off x="2641455" y="336429921"/>
          <a:ext cx="1142388" cy="905046"/>
        </a:xfrm>
        <a:prstGeom prst="rect">
          <a:avLst/>
        </a:prstGeom>
        <a:noFill/>
        <a:ln w="1">
          <a:noFill/>
          <a:miter lim="800000"/>
          <a:headEnd/>
          <a:tailEnd type="none" w="med" len="med"/>
        </a:ln>
        <a:effectLst/>
      </xdr:spPr>
    </xdr:pic>
    <xdr:clientData/>
  </xdr:twoCellAnchor>
  <xdr:twoCellAnchor>
    <xdr:from>
      <xdr:col>3</xdr:col>
      <xdr:colOff>237257</xdr:colOff>
      <xdr:row>307</xdr:row>
      <xdr:rowOff>278383</xdr:rowOff>
    </xdr:from>
    <xdr:to>
      <xdr:col>3</xdr:col>
      <xdr:colOff>1052947</xdr:colOff>
      <xdr:row>307</xdr:row>
      <xdr:rowOff>1100018</xdr:rowOff>
    </xdr:to>
    <xdr:pic>
      <xdr:nvPicPr>
        <xdr:cNvPr id="2786" name="Picture 13"/>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731075" y="339022019"/>
          <a:ext cx="815690" cy="821635"/>
        </a:xfrm>
        <a:prstGeom prst="rect">
          <a:avLst/>
        </a:prstGeom>
        <a:noFill/>
        <a:ln w="1">
          <a:noFill/>
          <a:miter lim="800000"/>
          <a:headEnd/>
          <a:tailEnd type="none" w="med" len="med"/>
        </a:ln>
        <a:effectLst/>
      </xdr:spPr>
    </xdr:pic>
    <xdr:clientData/>
  </xdr:twoCellAnchor>
  <xdr:twoCellAnchor>
    <xdr:from>
      <xdr:col>3</xdr:col>
      <xdr:colOff>80094</xdr:colOff>
      <xdr:row>308</xdr:row>
      <xdr:rowOff>245045</xdr:rowOff>
    </xdr:from>
    <xdr:to>
      <xdr:col>3</xdr:col>
      <xdr:colOff>1242528</xdr:colOff>
      <xdr:row>308</xdr:row>
      <xdr:rowOff>1220936</xdr:rowOff>
    </xdr:to>
    <xdr:pic>
      <xdr:nvPicPr>
        <xdr:cNvPr id="2787" name="Picture 14"/>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573912" y="340249445"/>
          <a:ext cx="1162434" cy="975891"/>
        </a:xfrm>
        <a:prstGeom prst="rect">
          <a:avLst/>
        </a:prstGeom>
        <a:noFill/>
        <a:ln w="1">
          <a:noFill/>
          <a:miter lim="800000"/>
          <a:headEnd/>
          <a:tailEnd type="none" w="med" len="med"/>
        </a:ln>
        <a:effectLst/>
      </xdr:spPr>
    </xdr:pic>
    <xdr:clientData/>
  </xdr:twoCellAnchor>
  <xdr:twoCellAnchor>
    <xdr:from>
      <xdr:col>3</xdr:col>
      <xdr:colOff>159152</xdr:colOff>
      <xdr:row>309</xdr:row>
      <xdr:rowOff>197421</xdr:rowOff>
    </xdr:from>
    <xdr:to>
      <xdr:col>3</xdr:col>
      <xdr:colOff>1088641</xdr:colOff>
      <xdr:row>309</xdr:row>
      <xdr:rowOff>1210316</xdr:rowOff>
    </xdr:to>
    <xdr:pic>
      <xdr:nvPicPr>
        <xdr:cNvPr id="2788" name="Picture 15"/>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652970" y="341462585"/>
          <a:ext cx="929489" cy="1012895"/>
        </a:xfrm>
        <a:prstGeom prst="rect">
          <a:avLst/>
        </a:prstGeom>
        <a:noFill/>
        <a:ln w="1">
          <a:noFill/>
          <a:miter lim="800000"/>
          <a:headEnd/>
          <a:tailEnd type="none" w="med" len="med"/>
        </a:ln>
        <a:effectLst/>
      </xdr:spPr>
    </xdr:pic>
    <xdr:clientData/>
  </xdr:twoCellAnchor>
  <xdr:twoCellAnchor>
    <xdr:from>
      <xdr:col>3</xdr:col>
      <xdr:colOff>41995</xdr:colOff>
      <xdr:row>310</xdr:row>
      <xdr:rowOff>206946</xdr:rowOff>
    </xdr:from>
    <xdr:to>
      <xdr:col>3</xdr:col>
      <xdr:colOff>1256828</xdr:colOff>
      <xdr:row>310</xdr:row>
      <xdr:rowOff>1213440</xdr:rowOff>
    </xdr:to>
    <xdr:pic>
      <xdr:nvPicPr>
        <xdr:cNvPr id="2789" name="Picture 16"/>
        <xdr:cNvPicPr>
          <a:picLocks noChangeAspect="1"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535813" y="342732873"/>
          <a:ext cx="1214833" cy="1006494"/>
        </a:xfrm>
        <a:prstGeom prst="rect">
          <a:avLst/>
        </a:prstGeom>
        <a:noFill/>
        <a:ln w="1">
          <a:noFill/>
          <a:miter lim="800000"/>
          <a:headEnd/>
          <a:tailEnd type="none" w="med" len="med"/>
        </a:ln>
        <a:effectLst/>
      </xdr:spPr>
    </xdr:pic>
    <xdr:clientData/>
  </xdr:twoCellAnchor>
  <xdr:twoCellAnchor>
    <xdr:from>
      <xdr:col>3</xdr:col>
      <xdr:colOff>65806</xdr:colOff>
      <xdr:row>311</xdr:row>
      <xdr:rowOff>235521</xdr:rowOff>
    </xdr:from>
    <xdr:to>
      <xdr:col>3</xdr:col>
      <xdr:colOff>1249058</xdr:colOff>
      <xdr:row>311</xdr:row>
      <xdr:rowOff>1219775</xdr:rowOff>
    </xdr:to>
    <xdr:pic>
      <xdr:nvPicPr>
        <xdr:cNvPr id="2790" name="Picture 8"/>
        <xdr:cNvPicPr>
          <a:picLocks noChangeAspect="1"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rcRect/>
        <a:stretch>
          <a:fillRect/>
        </a:stretch>
      </xdr:blipFill>
      <xdr:spPr bwMode="auto">
        <a:xfrm>
          <a:off x="2559624" y="344022212"/>
          <a:ext cx="1183252" cy="984254"/>
        </a:xfrm>
        <a:prstGeom prst="rect">
          <a:avLst/>
        </a:prstGeom>
        <a:noFill/>
        <a:ln w="1">
          <a:noFill/>
          <a:miter lim="800000"/>
          <a:headEnd/>
          <a:tailEnd type="none" w="med" len="med"/>
        </a:ln>
        <a:effectLst/>
      </xdr:spPr>
    </xdr:pic>
    <xdr:clientData/>
  </xdr:twoCellAnchor>
  <xdr:twoCellAnchor>
    <xdr:from>
      <xdr:col>3</xdr:col>
      <xdr:colOff>32469</xdr:colOff>
      <xdr:row>312</xdr:row>
      <xdr:rowOff>264095</xdr:rowOff>
    </xdr:from>
    <xdr:to>
      <xdr:col>3</xdr:col>
      <xdr:colOff>1261180</xdr:colOff>
      <xdr:row>312</xdr:row>
      <xdr:rowOff>1222191</xdr:rowOff>
    </xdr:to>
    <xdr:pic>
      <xdr:nvPicPr>
        <xdr:cNvPr id="2791" name="Picture 9"/>
        <xdr:cNvPicPr>
          <a:picLocks noChangeAspect="1"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rcRect/>
        <a:stretch>
          <a:fillRect/>
        </a:stretch>
      </xdr:blipFill>
      <xdr:spPr bwMode="auto">
        <a:xfrm>
          <a:off x="2526287" y="345311550"/>
          <a:ext cx="1228711" cy="958096"/>
        </a:xfrm>
        <a:prstGeom prst="rect">
          <a:avLst/>
        </a:prstGeom>
        <a:noFill/>
        <a:ln w="1">
          <a:noFill/>
          <a:miter lim="800000"/>
          <a:headEnd/>
          <a:tailEnd type="none" w="med" len="med"/>
        </a:ln>
        <a:effectLst/>
      </xdr:spPr>
    </xdr:pic>
    <xdr:clientData/>
  </xdr:twoCellAnchor>
  <xdr:twoCellAnchor>
    <xdr:from>
      <xdr:col>3</xdr:col>
      <xdr:colOff>103906</xdr:colOff>
      <xdr:row>313</xdr:row>
      <xdr:rowOff>283145</xdr:rowOff>
    </xdr:from>
    <xdr:to>
      <xdr:col>3</xdr:col>
      <xdr:colOff>1231645</xdr:colOff>
      <xdr:row>313</xdr:row>
      <xdr:rowOff>1224341</xdr:rowOff>
    </xdr:to>
    <xdr:pic>
      <xdr:nvPicPr>
        <xdr:cNvPr id="2792" name="Picture 10"/>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597724" y="346591363"/>
          <a:ext cx="1127739" cy="941196"/>
        </a:xfrm>
        <a:prstGeom prst="rect">
          <a:avLst/>
        </a:prstGeom>
        <a:noFill/>
        <a:ln w="1">
          <a:noFill/>
          <a:miter lim="800000"/>
          <a:headEnd/>
          <a:tailEnd type="none" w="med" len="med"/>
        </a:ln>
        <a:effectLst/>
      </xdr:spPr>
    </xdr:pic>
    <xdr:clientData/>
  </xdr:twoCellAnchor>
  <xdr:twoCellAnchor>
    <xdr:from>
      <xdr:col>3</xdr:col>
      <xdr:colOff>72475</xdr:colOff>
      <xdr:row>314</xdr:row>
      <xdr:rowOff>182182</xdr:rowOff>
    </xdr:from>
    <xdr:to>
      <xdr:col>3</xdr:col>
      <xdr:colOff>1286304</xdr:colOff>
      <xdr:row>314</xdr:row>
      <xdr:rowOff>1131842</xdr:rowOff>
    </xdr:to>
    <xdr:pic>
      <xdr:nvPicPr>
        <xdr:cNvPr id="2793" name="Picture 11"/>
        <xdr:cNvPicPr>
          <a:picLocks noChangeAspect="1" noChangeArrowheads="1"/>
        </xdr:cNvPicPr>
      </xdr:nvPicPr>
      <xdr:blipFill>
        <a:blip xmlns:r="http://schemas.openxmlformats.org/officeDocument/2006/relationships" r:embed="rId281" cstate="email">
          <a:extLst>
            <a:ext uri="{28A0092B-C50C-407E-A947-70E740481C1C}">
              <a14:useLocalDpi xmlns:a14="http://schemas.microsoft.com/office/drawing/2010/main"/>
            </a:ext>
          </a:extLst>
        </a:blip>
        <a:srcRect/>
        <a:stretch>
          <a:fillRect/>
        </a:stretch>
      </xdr:blipFill>
      <xdr:spPr bwMode="auto">
        <a:xfrm>
          <a:off x="2566293" y="347751164"/>
          <a:ext cx="1213829" cy="949660"/>
        </a:xfrm>
        <a:prstGeom prst="rect">
          <a:avLst/>
        </a:prstGeom>
        <a:noFill/>
        <a:ln w="1">
          <a:noFill/>
          <a:miter lim="800000"/>
          <a:headEnd/>
          <a:tailEnd type="none" w="med" len="med"/>
        </a:ln>
        <a:effectLst/>
      </xdr:spPr>
    </xdr:pic>
    <xdr:clientData/>
  </xdr:twoCellAnchor>
  <xdr:twoCellAnchor>
    <xdr:from>
      <xdr:col>3</xdr:col>
      <xdr:colOff>82001</xdr:colOff>
      <xdr:row>315</xdr:row>
      <xdr:rowOff>144081</xdr:rowOff>
    </xdr:from>
    <xdr:to>
      <xdr:col>3</xdr:col>
      <xdr:colOff>1281963</xdr:colOff>
      <xdr:row>315</xdr:row>
      <xdr:rowOff>1123431</xdr:rowOff>
    </xdr:to>
    <xdr:pic>
      <xdr:nvPicPr>
        <xdr:cNvPr id="2794" name="Picture 13"/>
        <xdr:cNvPicPr>
          <a:picLocks noChangeAspect="1" noChangeArrowheads="1"/>
        </xdr:cNvPicPr>
      </xdr:nvPicPr>
      <xdr:blipFill>
        <a:blip xmlns:r="http://schemas.openxmlformats.org/officeDocument/2006/relationships" r:embed="rId282" cstate="email">
          <a:extLst>
            <a:ext uri="{28A0092B-C50C-407E-A947-70E740481C1C}">
              <a14:useLocalDpi xmlns:a14="http://schemas.microsoft.com/office/drawing/2010/main"/>
            </a:ext>
          </a:extLst>
        </a:blip>
        <a:srcRect/>
        <a:stretch>
          <a:fillRect/>
        </a:stretch>
      </xdr:blipFill>
      <xdr:spPr bwMode="auto">
        <a:xfrm>
          <a:off x="2575819" y="348973826"/>
          <a:ext cx="1199962" cy="979350"/>
        </a:xfrm>
        <a:prstGeom prst="rect">
          <a:avLst/>
        </a:prstGeom>
        <a:noFill/>
        <a:ln w="1">
          <a:noFill/>
          <a:miter lim="800000"/>
          <a:headEnd/>
          <a:tailEnd type="none" w="med" len="med"/>
        </a:ln>
        <a:effectLst/>
      </xdr:spPr>
    </xdr:pic>
    <xdr:clientData/>
  </xdr:twoCellAnchor>
  <xdr:twoCellAnchor>
    <xdr:from>
      <xdr:col>3</xdr:col>
      <xdr:colOff>67712</xdr:colOff>
      <xdr:row>316</xdr:row>
      <xdr:rowOff>172656</xdr:rowOff>
    </xdr:from>
    <xdr:to>
      <xdr:col>3</xdr:col>
      <xdr:colOff>1288474</xdr:colOff>
      <xdr:row>316</xdr:row>
      <xdr:rowOff>1129249</xdr:rowOff>
    </xdr:to>
    <xdr:pic>
      <xdr:nvPicPr>
        <xdr:cNvPr id="2795" name="Picture 14"/>
        <xdr:cNvPicPr>
          <a:picLocks noChangeAspect="1" noChangeArrowheads="1"/>
        </xdr:cNvPicPr>
      </xdr:nvPicPr>
      <xdr:blipFill>
        <a:blip xmlns:r="http://schemas.openxmlformats.org/officeDocument/2006/relationships" r:embed="rId283" cstate="email">
          <a:extLst>
            <a:ext uri="{28A0092B-C50C-407E-A947-70E740481C1C}">
              <a14:useLocalDpi xmlns:a14="http://schemas.microsoft.com/office/drawing/2010/main"/>
            </a:ext>
          </a:extLst>
        </a:blip>
        <a:srcRect/>
        <a:stretch>
          <a:fillRect/>
        </a:stretch>
      </xdr:blipFill>
      <xdr:spPr bwMode="auto">
        <a:xfrm>
          <a:off x="2561530" y="350263165"/>
          <a:ext cx="1220762" cy="956593"/>
        </a:xfrm>
        <a:prstGeom prst="rect">
          <a:avLst/>
        </a:prstGeom>
        <a:noFill/>
        <a:ln w="1">
          <a:noFill/>
          <a:miter lim="800000"/>
          <a:headEnd/>
          <a:tailEnd type="none" w="med" len="med"/>
        </a:ln>
        <a:effectLst/>
      </xdr:spPr>
    </xdr:pic>
    <xdr:clientData/>
  </xdr:twoCellAnchor>
  <xdr:twoCellAnchor>
    <xdr:from>
      <xdr:col>3</xdr:col>
      <xdr:colOff>34807</xdr:colOff>
      <xdr:row>317</xdr:row>
      <xdr:rowOff>167462</xdr:rowOff>
    </xdr:from>
    <xdr:to>
      <xdr:col>3</xdr:col>
      <xdr:colOff>1350294</xdr:colOff>
      <xdr:row>317</xdr:row>
      <xdr:rowOff>1191492</xdr:rowOff>
    </xdr:to>
    <xdr:pic>
      <xdr:nvPicPr>
        <xdr:cNvPr id="2796" name="Picture 15"/>
        <xdr:cNvPicPr>
          <a:picLocks noChangeAspect="1" noChangeArrowheads="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2528625" y="351518735"/>
          <a:ext cx="1315487" cy="1024030"/>
        </a:xfrm>
        <a:prstGeom prst="rect">
          <a:avLst/>
        </a:prstGeom>
        <a:noFill/>
        <a:ln w="1">
          <a:noFill/>
          <a:miter lim="800000"/>
          <a:headEnd/>
          <a:tailEnd type="none" w="med" len="med"/>
        </a:ln>
        <a:effectLst/>
      </xdr:spPr>
    </xdr:pic>
    <xdr:clientData/>
  </xdr:twoCellAnchor>
  <xdr:twoCellAnchor>
    <xdr:from>
      <xdr:col>3</xdr:col>
      <xdr:colOff>107803</xdr:colOff>
      <xdr:row>306</xdr:row>
      <xdr:rowOff>168845</xdr:rowOff>
    </xdr:from>
    <xdr:to>
      <xdr:col>3</xdr:col>
      <xdr:colOff>1267939</xdr:colOff>
      <xdr:row>306</xdr:row>
      <xdr:rowOff>1080654</xdr:rowOff>
    </xdr:to>
    <xdr:pic>
      <xdr:nvPicPr>
        <xdr:cNvPr id="2797" name="Picture 16"/>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2601621" y="337651718"/>
          <a:ext cx="1160136" cy="911809"/>
        </a:xfrm>
        <a:prstGeom prst="rect">
          <a:avLst/>
        </a:prstGeom>
        <a:noFill/>
        <a:ln w="1">
          <a:noFill/>
          <a:miter lim="800000"/>
          <a:headEnd/>
          <a:tailEnd type="none" w="med" len="med"/>
        </a:ln>
        <a:effectLst/>
      </xdr:spPr>
    </xdr:pic>
    <xdr:clientData/>
  </xdr:twoCellAnchor>
  <xdr:twoCellAnchor>
    <xdr:from>
      <xdr:col>3</xdr:col>
      <xdr:colOff>62949</xdr:colOff>
      <xdr:row>318</xdr:row>
      <xdr:rowOff>144081</xdr:rowOff>
    </xdr:from>
    <xdr:to>
      <xdr:col>3</xdr:col>
      <xdr:colOff>1090030</xdr:colOff>
      <xdr:row>318</xdr:row>
      <xdr:rowOff>965777</xdr:rowOff>
    </xdr:to>
    <xdr:pic>
      <xdr:nvPicPr>
        <xdr:cNvPr id="2798" name="Picture 17"/>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2556767" y="352756117"/>
          <a:ext cx="1027081" cy="821696"/>
        </a:xfrm>
        <a:prstGeom prst="rect">
          <a:avLst/>
        </a:prstGeom>
        <a:noFill/>
        <a:ln w="1">
          <a:noFill/>
          <a:miter lim="800000"/>
          <a:headEnd/>
          <a:tailEnd type="none" w="med" len="med"/>
        </a:ln>
        <a:effectLst/>
      </xdr:spPr>
    </xdr:pic>
    <xdr:clientData/>
  </xdr:twoCellAnchor>
  <xdr:twoCellAnchor>
    <xdr:from>
      <xdr:col>3</xdr:col>
      <xdr:colOff>86761</xdr:colOff>
      <xdr:row>319</xdr:row>
      <xdr:rowOff>275048</xdr:rowOff>
    </xdr:from>
    <xdr:to>
      <xdr:col>3</xdr:col>
      <xdr:colOff>1084840</xdr:colOff>
      <xdr:row>319</xdr:row>
      <xdr:rowOff>973454</xdr:rowOff>
    </xdr:to>
    <xdr:pic>
      <xdr:nvPicPr>
        <xdr:cNvPr id="2799" name="Picture 18"/>
        <xdr:cNvPicPr>
          <a:picLocks noChangeAspect="1" noChangeArrowheads="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580579" y="354147848"/>
          <a:ext cx="998079" cy="698406"/>
        </a:xfrm>
        <a:prstGeom prst="rect">
          <a:avLst/>
        </a:prstGeom>
        <a:noFill/>
        <a:ln w="1">
          <a:noFill/>
          <a:miter lim="800000"/>
          <a:headEnd/>
          <a:tailEnd type="none" w="med" len="med"/>
        </a:ln>
        <a:effectLst/>
      </xdr:spPr>
    </xdr:pic>
    <xdr:clientData/>
  </xdr:twoCellAnchor>
  <xdr:twoCellAnchor>
    <xdr:from>
      <xdr:col>3</xdr:col>
      <xdr:colOff>65806</xdr:colOff>
      <xdr:row>18</xdr:row>
      <xdr:rowOff>116892</xdr:rowOff>
    </xdr:from>
    <xdr:to>
      <xdr:col>3</xdr:col>
      <xdr:colOff>1331074</xdr:colOff>
      <xdr:row>18</xdr:row>
      <xdr:rowOff>1136073</xdr:rowOff>
    </xdr:to>
    <xdr:pic>
      <xdr:nvPicPr>
        <xdr:cNvPr id="2800" name="Picture 1"/>
        <xdr:cNvPicPr>
          <a:picLocks noChangeAspect="1" noChangeArrowheads="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2559624" y="418579583"/>
          <a:ext cx="1265268" cy="1019181"/>
        </a:xfrm>
        <a:prstGeom prst="rect">
          <a:avLst/>
        </a:prstGeom>
        <a:noFill/>
        <a:ln w="1">
          <a:noFill/>
          <a:miter lim="800000"/>
          <a:headEnd/>
          <a:tailEnd type="none" w="med" len="med"/>
        </a:ln>
        <a:effectLst/>
      </xdr:spPr>
    </xdr:pic>
    <xdr:clientData/>
  </xdr:twoCellAnchor>
  <xdr:twoCellAnchor>
    <xdr:from>
      <xdr:col>3</xdr:col>
      <xdr:colOff>195260</xdr:colOff>
      <xdr:row>22</xdr:row>
      <xdr:rowOff>180969</xdr:rowOff>
    </xdr:from>
    <xdr:to>
      <xdr:col>3</xdr:col>
      <xdr:colOff>1302327</xdr:colOff>
      <xdr:row>22</xdr:row>
      <xdr:rowOff>1083170</xdr:rowOff>
    </xdr:to>
    <xdr:pic>
      <xdr:nvPicPr>
        <xdr:cNvPr id="2802" name="Picture 3"/>
        <xdr:cNvPicPr>
          <a:picLocks noChangeAspect="1" noChangeArrowheads="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2689078" y="423686714"/>
          <a:ext cx="1107067" cy="902201"/>
        </a:xfrm>
        <a:prstGeom prst="rect">
          <a:avLst/>
        </a:prstGeom>
        <a:noFill/>
        <a:ln w="1">
          <a:noFill/>
          <a:miter lim="800000"/>
          <a:headEnd/>
          <a:tailEnd type="none" w="med" len="med"/>
        </a:ln>
        <a:effectLst/>
      </xdr:spPr>
    </xdr:pic>
    <xdr:clientData/>
  </xdr:twoCellAnchor>
  <xdr:twoCellAnchor>
    <xdr:from>
      <xdr:col>3</xdr:col>
      <xdr:colOff>120359</xdr:colOff>
      <xdr:row>23</xdr:row>
      <xdr:rowOff>101306</xdr:rowOff>
    </xdr:from>
    <xdr:to>
      <xdr:col>3</xdr:col>
      <xdr:colOff>1413165</xdr:colOff>
      <xdr:row>23</xdr:row>
      <xdr:rowOff>1146086</xdr:rowOff>
    </xdr:to>
    <xdr:pic>
      <xdr:nvPicPr>
        <xdr:cNvPr id="2803" name="Picture 4"/>
        <xdr:cNvPicPr>
          <a:picLocks noChangeAspect="1" noChangeArrowheads="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2614177" y="424867815"/>
          <a:ext cx="1292806" cy="1044780"/>
        </a:xfrm>
        <a:prstGeom prst="rect">
          <a:avLst/>
        </a:prstGeom>
        <a:noFill/>
        <a:ln w="1">
          <a:noFill/>
          <a:miter lim="800000"/>
          <a:headEnd/>
          <a:tailEnd type="none" w="med" len="med"/>
        </a:ln>
        <a:effectLst/>
      </xdr:spPr>
    </xdr:pic>
    <xdr:clientData/>
  </xdr:twoCellAnchor>
  <xdr:twoCellAnchor>
    <xdr:from>
      <xdr:col>3</xdr:col>
      <xdr:colOff>75161</xdr:colOff>
      <xdr:row>24</xdr:row>
      <xdr:rowOff>87882</xdr:rowOff>
    </xdr:from>
    <xdr:to>
      <xdr:col>3</xdr:col>
      <xdr:colOff>1413164</xdr:colOff>
      <xdr:row>24</xdr:row>
      <xdr:rowOff>1138021</xdr:rowOff>
    </xdr:to>
    <xdr:pic>
      <xdr:nvPicPr>
        <xdr:cNvPr id="2804" name="Picture 5"/>
        <xdr:cNvPicPr>
          <a:picLocks noChangeAspect="1" noChangeArrowheads="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2568979" y="426115155"/>
          <a:ext cx="1338003" cy="1050139"/>
        </a:xfrm>
        <a:prstGeom prst="rect">
          <a:avLst/>
        </a:prstGeom>
        <a:noFill/>
        <a:ln w="1">
          <a:noFill/>
          <a:miter lim="800000"/>
          <a:headEnd/>
          <a:tailEnd type="none" w="med" len="med"/>
        </a:ln>
        <a:effectLst/>
      </xdr:spPr>
    </xdr:pic>
    <xdr:clientData/>
  </xdr:twoCellAnchor>
  <xdr:twoCellAnchor>
    <xdr:from>
      <xdr:col>3</xdr:col>
      <xdr:colOff>216043</xdr:colOff>
      <xdr:row>25</xdr:row>
      <xdr:rowOff>124468</xdr:rowOff>
    </xdr:from>
    <xdr:to>
      <xdr:col>3</xdr:col>
      <xdr:colOff>1263055</xdr:colOff>
      <xdr:row>25</xdr:row>
      <xdr:rowOff>1025238</xdr:rowOff>
    </xdr:to>
    <xdr:pic>
      <xdr:nvPicPr>
        <xdr:cNvPr id="2805" name="Picture 6"/>
        <xdr:cNvPicPr>
          <a:picLocks noChangeAspect="1" noChangeArrowheads="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2709861" y="427412504"/>
          <a:ext cx="1047012" cy="900770"/>
        </a:xfrm>
        <a:prstGeom prst="rect">
          <a:avLst/>
        </a:prstGeom>
        <a:noFill/>
        <a:ln w="1">
          <a:noFill/>
          <a:miter lim="800000"/>
          <a:headEnd/>
          <a:tailEnd type="none" w="med" len="med"/>
        </a:ln>
        <a:effectLst/>
      </xdr:spPr>
    </xdr:pic>
    <xdr:clientData/>
  </xdr:twoCellAnchor>
  <xdr:twoCellAnchor>
    <xdr:from>
      <xdr:col>3</xdr:col>
      <xdr:colOff>222103</xdr:colOff>
      <xdr:row>26</xdr:row>
      <xdr:rowOff>27709</xdr:rowOff>
    </xdr:from>
    <xdr:to>
      <xdr:col>3</xdr:col>
      <xdr:colOff>1219200</xdr:colOff>
      <xdr:row>26</xdr:row>
      <xdr:rowOff>1199150</xdr:rowOff>
    </xdr:to>
    <xdr:pic>
      <xdr:nvPicPr>
        <xdr:cNvPr id="2806" name="Picture 7"/>
        <xdr:cNvPicPr>
          <a:picLocks noChangeAspect="1" noChangeArrowheads="1"/>
        </xdr:cNvPicPr>
      </xdr:nvPicPr>
      <xdr:blipFill>
        <a:blip xmlns:r="http://schemas.openxmlformats.org/officeDocument/2006/relationships" r:embed="rId293" cstate="email">
          <a:extLst>
            <a:ext uri="{28A0092B-C50C-407E-A947-70E740481C1C}">
              <a14:useLocalDpi xmlns:a14="http://schemas.microsoft.com/office/drawing/2010/main"/>
            </a:ext>
          </a:extLst>
        </a:blip>
        <a:srcRect/>
        <a:stretch>
          <a:fillRect/>
        </a:stretch>
      </xdr:blipFill>
      <xdr:spPr bwMode="auto">
        <a:xfrm>
          <a:off x="2715921" y="428576509"/>
          <a:ext cx="997097" cy="1171441"/>
        </a:xfrm>
        <a:prstGeom prst="rect">
          <a:avLst/>
        </a:prstGeom>
        <a:noFill/>
        <a:ln w="1">
          <a:noFill/>
          <a:miter lim="800000"/>
          <a:headEnd/>
          <a:tailEnd type="none" w="med" len="med"/>
        </a:ln>
        <a:effectLst/>
      </xdr:spPr>
    </xdr:pic>
    <xdr:clientData/>
  </xdr:twoCellAnchor>
  <xdr:twoCellAnchor>
    <xdr:from>
      <xdr:col>3</xdr:col>
      <xdr:colOff>518245</xdr:colOff>
      <xdr:row>27</xdr:row>
      <xdr:rowOff>45193</xdr:rowOff>
    </xdr:from>
    <xdr:to>
      <xdr:col>3</xdr:col>
      <xdr:colOff>952772</xdr:colOff>
      <xdr:row>27</xdr:row>
      <xdr:rowOff>1185576</xdr:rowOff>
    </xdr:to>
    <xdr:pic>
      <xdr:nvPicPr>
        <xdr:cNvPr id="2807" name="Picture 8"/>
        <xdr:cNvPicPr>
          <a:picLocks noChangeAspect="1" noChangeArrowheads="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3012063" y="429854757"/>
          <a:ext cx="434527" cy="1140383"/>
        </a:xfrm>
        <a:prstGeom prst="rect">
          <a:avLst/>
        </a:prstGeom>
        <a:noFill/>
        <a:ln w="1">
          <a:noFill/>
          <a:miter lim="800000"/>
          <a:headEnd/>
          <a:tailEnd type="none" w="med" len="med"/>
        </a:ln>
        <a:effectLst/>
      </xdr:spPr>
    </xdr:pic>
    <xdr:clientData/>
  </xdr:twoCellAnchor>
  <xdr:twoCellAnchor>
    <xdr:from>
      <xdr:col>3</xdr:col>
      <xdr:colOff>518244</xdr:colOff>
      <xdr:row>28</xdr:row>
      <xdr:rowOff>33972</xdr:rowOff>
    </xdr:from>
    <xdr:to>
      <xdr:col>3</xdr:col>
      <xdr:colOff>952771</xdr:colOff>
      <xdr:row>28</xdr:row>
      <xdr:rowOff>1185018</xdr:rowOff>
    </xdr:to>
    <xdr:pic>
      <xdr:nvPicPr>
        <xdr:cNvPr id="2808" name="Picture 9"/>
        <xdr:cNvPicPr>
          <a:picLocks noChangeAspect="1" noChangeArrowheads="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3012062" y="431104299"/>
          <a:ext cx="434527" cy="1151046"/>
        </a:xfrm>
        <a:prstGeom prst="rect">
          <a:avLst/>
        </a:prstGeom>
        <a:noFill/>
        <a:ln w="1">
          <a:noFill/>
          <a:miter lim="800000"/>
          <a:headEnd/>
          <a:tailEnd type="none" w="med" len="med"/>
        </a:ln>
        <a:effectLst/>
      </xdr:spPr>
    </xdr:pic>
    <xdr:clientData/>
  </xdr:twoCellAnchor>
  <xdr:twoCellAnchor>
    <xdr:from>
      <xdr:col>3</xdr:col>
      <xdr:colOff>466723</xdr:colOff>
      <xdr:row>29</xdr:row>
      <xdr:rowOff>32014</xdr:rowOff>
    </xdr:from>
    <xdr:to>
      <xdr:col>3</xdr:col>
      <xdr:colOff>938075</xdr:colOff>
      <xdr:row>29</xdr:row>
      <xdr:rowOff>1189600</xdr:rowOff>
    </xdr:to>
    <xdr:pic>
      <xdr:nvPicPr>
        <xdr:cNvPr id="2809" name="Picture 10"/>
        <xdr:cNvPicPr>
          <a:picLocks noChangeAspect="1" noChangeArrowheads="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2960541" y="432363105"/>
          <a:ext cx="471352" cy="1157586"/>
        </a:xfrm>
        <a:prstGeom prst="rect">
          <a:avLst/>
        </a:prstGeom>
        <a:noFill/>
        <a:ln w="1">
          <a:noFill/>
          <a:miter lim="800000"/>
          <a:headEnd/>
          <a:tailEnd type="none" w="med" len="med"/>
        </a:ln>
        <a:effectLst/>
      </xdr:spPr>
    </xdr:pic>
    <xdr:clientData/>
  </xdr:twoCellAnchor>
  <xdr:twoCellAnchor>
    <xdr:from>
      <xdr:col>3</xdr:col>
      <xdr:colOff>443346</xdr:colOff>
      <xdr:row>30</xdr:row>
      <xdr:rowOff>62598</xdr:rowOff>
    </xdr:from>
    <xdr:to>
      <xdr:col>3</xdr:col>
      <xdr:colOff>1149927</xdr:colOff>
      <xdr:row>30</xdr:row>
      <xdr:rowOff>1241669</xdr:rowOff>
    </xdr:to>
    <xdr:pic>
      <xdr:nvPicPr>
        <xdr:cNvPr id="2810" name="Picture 11"/>
        <xdr:cNvPicPr>
          <a:picLocks noChangeAspect="1" noChangeArrowheads="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bwMode="auto">
        <a:xfrm>
          <a:off x="2937164" y="433654453"/>
          <a:ext cx="706581" cy="1179071"/>
        </a:xfrm>
        <a:prstGeom prst="rect">
          <a:avLst/>
        </a:prstGeom>
        <a:noFill/>
        <a:ln w="1">
          <a:noFill/>
          <a:miter lim="800000"/>
          <a:headEnd/>
          <a:tailEnd type="none" w="med" len="med"/>
        </a:ln>
        <a:effectLst/>
      </xdr:spPr>
    </xdr:pic>
    <xdr:clientData/>
  </xdr:twoCellAnchor>
  <xdr:twoCellAnchor>
    <xdr:from>
      <xdr:col>3</xdr:col>
      <xdr:colOff>205648</xdr:colOff>
      <xdr:row>32</xdr:row>
      <xdr:rowOff>55022</xdr:rowOff>
    </xdr:from>
    <xdr:to>
      <xdr:col>3</xdr:col>
      <xdr:colOff>1214875</xdr:colOff>
      <xdr:row>32</xdr:row>
      <xdr:rowOff>1250203</xdr:rowOff>
    </xdr:to>
    <xdr:pic>
      <xdr:nvPicPr>
        <xdr:cNvPr id="2811" name="Picture 13"/>
        <xdr:cNvPicPr>
          <a:picLocks noChangeAspect="1"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2699466" y="436168404"/>
          <a:ext cx="1009227" cy="1195181"/>
        </a:xfrm>
        <a:prstGeom prst="rect">
          <a:avLst/>
        </a:prstGeom>
        <a:noFill/>
        <a:ln w="1">
          <a:noFill/>
          <a:miter lim="800000"/>
          <a:headEnd/>
          <a:tailEnd type="none" w="med" len="med"/>
        </a:ln>
        <a:effectLst/>
      </xdr:spPr>
    </xdr:pic>
    <xdr:clientData/>
  </xdr:twoCellAnchor>
  <xdr:twoCellAnchor>
    <xdr:from>
      <xdr:col>3</xdr:col>
      <xdr:colOff>145954</xdr:colOff>
      <xdr:row>323</xdr:row>
      <xdr:rowOff>165851</xdr:rowOff>
    </xdr:from>
    <xdr:to>
      <xdr:col>3</xdr:col>
      <xdr:colOff>1246910</xdr:colOff>
      <xdr:row>323</xdr:row>
      <xdr:rowOff>1071684</xdr:rowOff>
    </xdr:to>
    <xdr:pic>
      <xdr:nvPicPr>
        <xdr:cNvPr id="2812" name="Picture 22"/>
        <xdr:cNvPicPr>
          <a:picLocks noChangeAspect="1"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2639772" y="359081706"/>
          <a:ext cx="1100956" cy="905833"/>
        </a:xfrm>
        <a:prstGeom prst="rect">
          <a:avLst/>
        </a:prstGeom>
        <a:noFill/>
        <a:ln w="1">
          <a:noFill/>
          <a:miter lim="800000"/>
          <a:headEnd/>
          <a:tailEnd type="none" w="med" len="med"/>
        </a:ln>
        <a:effectLst/>
      </xdr:spPr>
    </xdr:pic>
    <xdr:clientData/>
  </xdr:twoCellAnchor>
  <xdr:twoCellAnchor>
    <xdr:from>
      <xdr:col>3</xdr:col>
      <xdr:colOff>110836</xdr:colOff>
      <xdr:row>324</xdr:row>
      <xdr:rowOff>96982</xdr:rowOff>
    </xdr:from>
    <xdr:to>
      <xdr:col>3</xdr:col>
      <xdr:colOff>1278032</xdr:colOff>
      <xdr:row>324</xdr:row>
      <xdr:rowOff>1116881</xdr:rowOff>
    </xdr:to>
    <xdr:pic>
      <xdr:nvPicPr>
        <xdr:cNvPr id="2813" name="Picture 23"/>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2604654" y="360273600"/>
          <a:ext cx="1167196" cy="1019899"/>
        </a:xfrm>
        <a:prstGeom prst="rect">
          <a:avLst/>
        </a:prstGeom>
        <a:noFill/>
        <a:ln w="1">
          <a:noFill/>
          <a:miter lim="800000"/>
          <a:headEnd/>
          <a:tailEnd type="none" w="med" len="med"/>
        </a:ln>
        <a:effectLst/>
      </xdr:spPr>
    </xdr:pic>
    <xdr:clientData/>
  </xdr:twoCellAnchor>
  <xdr:twoCellAnchor>
    <xdr:from>
      <xdr:col>3</xdr:col>
      <xdr:colOff>82000</xdr:colOff>
      <xdr:row>321</xdr:row>
      <xdr:rowOff>179798</xdr:rowOff>
    </xdr:from>
    <xdr:to>
      <xdr:col>3</xdr:col>
      <xdr:colOff>1313536</xdr:colOff>
      <xdr:row>321</xdr:row>
      <xdr:rowOff>884984</xdr:rowOff>
    </xdr:to>
    <xdr:pic>
      <xdr:nvPicPr>
        <xdr:cNvPr id="2814" name="Picture 20"/>
        <xdr:cNvPicPr>
          <a:picLocks noChangeAspect="1" noChangeArrowheads="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bwMode="auto">
        <a:xfrm>
          <a:off x="2575818" y="356574125"/>
          <a:ext cx="1231536" cy="705186"/>
        </a:xfrm>
        <a:prstGeom prst="rect">
          <a:avLst/>
        </a:prstGeom>
        <a:noFill/>
        <a:ln w="1">
          <a:noFill/>
          <a:miter lim="800000"/>
          <a:headEnd/>
          <a:tailEnd type="none" w="med" len="med"/>
        </a:ln>
        <a:effectLst/>
      </xdr:spPr>
    </xdr:pic>
    <xdr:clientData/>
  </xdr:twoCellAnchor>
  <xdr:twoCellAnchor>
    <xdr:from>
      <xdr:col>3</xdr:col>
      <xdr:colOff>124861</xdr:colOff>
      <xdr:row>322</xdr:row>
      <xdr:rowOff>223455</xdr:rowOff>
    </xdr:from>
    <xdr:to>
      <xdr:col>3</xdr:col>
      <xdr:colOff>1295550</xdr:colOff>
      <xdr:row>322</xdr:row>
      <xdr:rowOff>1164534</xdr:rowOff>
    </xdr:to>
    <xdr:pic>
      <xdr:nvPicPr>
        <xdr:cNvPr id="2815" name="Picture 21"/>
        <xdr:cNvPicPr>
          <a:picLocks noChangeAspect="1" noChangeArrowheads="1"/>
        </xdr:cNvPicPr>
      </xdr:nvPicPr>
      <xdr:blipFill>
        <a:blip xmlns:r="http://schemas.openxmlformats.org/officeDocument/2006/relationships" r:embed="rId302" cstate="email">
          <a:extLst>
            <a:ext uri="{28A0092B-C50C-407E-A947-70E740481C1C}">
              <a14:useLocalDpi xmlns:a14="http://schemas.microsoft.com/office/drawing/2010/main"/>
            </a:ext>
          </a:extLst>
        </a:blip>
        <a:srcRect/>
        <a:stretch>
          <a:fillRect/>
        </a:stretch>
      </xdr:blipFill>
      <xdr:spPr bwMode="auto">
        <a:xfrm>
          <a:off x="2618679" y="357878546"/>
          <a:ext cx="1170689" cy="941079"/>
        </a:xfrm>
        <a:prstGeom prst="rect">
          <a:avLst/>
        </a:prstGeom>
        <a:noFill/>
        <a:ln w="1">
          <a:noFill/>
          <a:miter lim="800000"/>
          <a:headEnd/>
          <a:tailEnd type="none" w="med" len="med"/>
        </a:ln>
        <a:effectLst/>
      </xdr:spPr>
    </xdr:pic>
    <xdr:clientData/>
  </xdr:twoCellAnchor>
  <xdr:twoCellAnchor>
    <xdr:from>
      <xdr:col>3</xdr:col>
      <xdr:colOff>92649</xdr:colOff>
      <xdr:row>343</xdr:row>
      <xdr:rowOff>13855</xdr:rowOff>
    </xdr:from>
    <xdr:to>
      <xdr:col>3</xdr:col>
      <xdr:colOff>1316182</xdr:colOff>
      <xdr:row>343</xdr:row>
      <xdr:rowOff>13855</xdr:rowOff>
    </xdr:to>
    <xdr:pic>
      <xdr:nvPicPr>
        <xdr:cNvPr id="2816" name="Picture 26"/>
        <xdr:cNvPicPr>
          <a:picLocks noChangeAspect="1" noChangeArrowheads="1"/>
        </xdr:cNvPicPr>
      </xdr:nvPicPr>
      <xdr:blipFill>
        <a:blip xmlns:r="http://schemas.openxmlformats.org/officeDocument/2006/relationships" r:embed="rId303" cstate="email">
          <a:extLst>
            <a:ext uri="{28A0092B-C50C-407E-A947-70E740481C1C}">
              <a14:useLocalDpi xmlns:a14="http://schemas.microsoft.com/office/drawing/2010/main"/>
            </a:ext>
          </a:extLst>
        </a:blip>
        <a:srcRect/>
        <a:stretch>
          <a:fillRect/>
        </a:stretch>
      </xdr:blipFill>
      <xdr:spPr bwMode="auto">
        <a:xfrm>
          <a:off x="2586467" y="384144982"/>
          <a:ext cx="1223533" cy="0"/>
        </a:xfrm>
        <a:prstGeom prst="rect">
          <a:avLst/>
        </a:prstGeom>
        <a:noFill/>
        <a:ln w="1">
          <a:noFill/>
          <a:miter lim="800000"/>
          <a:headEnd/>
          <a:tailEnd type="none" w="med" len="med"/>
        </a:ln>
        <a:effectLst/>
      </xdr:spPr>
    </xdr:pic>
    <xdr:clientData/>
  </xdr:twoCellAnchor>
  <xdr:twoCellAnchor>
    <xdr:from>
      <xdr:col>3</xdr:col>
      <xdr:colOff>374072</xdr:colOff>
      <xdr:row>31</xdr:row>
      <xdr:rowOff>19640</xdr:rowOff>
    </xdr:from>
    <xdr:to>
      <xdr:col>3</xdr:col>
      <xdr:colOff>1149927</xdr:colOff>
      <xdr:row>31</xdr:row>
      <xdr:rowOff>1228322</xdr:rowOff>
    </xdr:to>
    <xdr:pic>
      <xdr:nvPicPr>
        <xdr:cNvPr id="2817" name="Picture 12"/>
        <xdr:cNvPicPr>
          <a:picLocks noChangeAspect="1" noChangeArrowheads="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bwMode="auto">
        <a:xfrm>
          <a:off x="2867890" y="434872258"/>
          <a:ext cx="775855" cy="1208682"/>
        </a:xfrm>
        <a:prstGeom prst="rect">
          <a:avLst/>
        </a:prstGeom>
        <a:noFill/>
        <a:ln w="1">
          <a:noFill/>
          <a:miter lim="800000"/>
          <a:headEnd/>
          <a:tailEnd type="none" w="med" len="med"/>
        </a:ln>
        <a:effectLst/>
      </xdr:spPr>
    </xdr:pic>
    <xdr:clientData/>
  </xdr:twoCellAnchor>
  <xdr:twoCellAnchor>
    <xdr:from>
      <xdr:col>3</xdr:col>
      <xdr:colOff>193965</xdr:colOff>
      <xdr:row>363</xdr:row>
      <xdr:rowOff>138544</xdr:rowOff>
    </xdr:from>
    <xdr:to>
      <xdr:col>3</xdr:col>
      <xdr:colOff>1219201</xdr:colOff>
      <xdr:row>363</xdr:row>
      <xdr:rowOff>1091687</xdr:rowOff>
    </xdr:to>
    <xdr:pic>
      <xdr:nvPicPr>
        <xdr:cNvPr id="2818" name="Picture 1"/>
        <xdr:cNvPicPr>
          <a:picLocks noChangeAspect="1" noChangeArrowheads="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bwMode="auto">
        <a:xfrm>
          <a:off x="2687783" y="447889744"/>
          <a:ext cx="1025236" cy="953143"/>
        </a:xfrm>
        <a:prstGeom prst="rect">
          <a:avLst/>
        </a:prstGeom>
        <a:noFill/>
        <a:ln w="1">
          <a:noFill/>
          <a:miter lim="800000"/>
          <a:headEnd/>
          <a:tailEnd type="none" w="med" len="med"/>
        </a:ln>
        <a:effectLst/>
      </xdr:spPr>
    </xdr:pic>
    <xdr:clientData/>
  </xdr:twoCellAnchor>
  <xdr:twoCellAnchor>
    <xdr:from>
      <xdr:col>3</xdr:col>
      <xdr:colOff>194720</xdr:colOff>
      <xdr:row>364</xdr:row>
      <xdr:rowOff>35626</xdr:rowOff>
    </xdr:from>
    <xdr:to>
      <xdr:col>3</xdr:col>
      <xdr:colOff>1297781</xdr:colOff>
      <xdr:row>364</xdr:row>
      <xdr:rowOff>1049172</xdr:rowOff>
    </xdr:to>
    <xdr:pic>
      <xdr:nvPicPr>
        <xdr:cNvPr id="2819" name="Picture 2"/>
        <xdr:cNvPicPr>
          <a:picLocks noChangeAspect="1" noChangeArrowheads="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bwMode="auto">
        <a:xfrm>
          <a:off x="2688538" y="449047590"/>
          <a:ext cx="1103061" cy="1013546"/>
        </a:xfrm>
        <a:prstGeom prst="rect">
          <a:avLst/>
        </a:prstGeom>
        <a:noFill/>
        <a:ln w="1">
          <a:noFill/>
          <a:miter lim="800000"/>
          <a:headEnd/>
          <a:tailEnd type="none" w="med" len="med"/>
        </a:ln>
        <a:effectLst/>
      </xdr:spPr>
    </xdr:pic>
    <xdr:clientData/>
  </xdr:twoCellAnchor>
  <xdr:twoCellAnchor>
    <xdr:from>
      <xdr:col>3</xdr:col>
      <xdr:colOff>654300</xdr:colOff>
      <xdr:row>365</xdr:row>
      <xdr:rowOff>55025</xdr:rowOff>
    </xdr:from>
    <xdr:to>
      <xdr:col>3</xdr:col>
      <xdr:colOff>922173</xdr:colOff>
      <xdr:row>365</xdr:row>
      <xdr:rowOff>1086900</xdr:rowOff>
    </xdr:to>
    <xdr:pic>
      <xdr:nvPicPr>
        <xdr:cNvPr id="2820" name="Picture 3"/>
        <xdr:cNvPicPr>
          <a:picLocks noChangeAspect="1" noChangeArrowheads="1"/>
        </xdr:cNvPicPr>
      </xdr:nvPicPr>
      <xdr:blipFill>
        <a:blip xmlns:r="http://schemas.openxmlformats.org/officeDocument/2006/relationships" r:embed="rId307" cstate="email">
          <a:extLst>
            <a:ext uri="{28A0092B-C50C-407E-A947-70E740481C1C}">
              <a14:useLocalDpi xmlns:a14="http://schemas.microsoft.com/office/drawing/2010/main"/>
            </a:ext>
          </a:extLst>
        </a:blip>
        <a:srcRect/>
        <a:stretch>
          <a:fillRect/>
        </a:stretch>
      </xdr:blipFill>
      <xdr:spPr bwMode="auto">
        <a:xfrm>
          <a:off x="3148118" y="450327752"/>
          <a:ext cx="267873" cy="1031875"/>
        </a:xfrm>
        <a:prstGeom prst="rect">
          <a:avLst/>
        </a:prstGeom>
        <a:noFill/>
        <a:ln w="1">
          <a:noFill/>
          <a:miter lim="800000"/>
          <a:headEnd/>
          <a:tailEnd type="none" w="med" len="med"/>
        </a:ln>
        <a:effectLst/>
      </xdr:spPr>
    </xdr:pic>
    <xdr:clientData/>
  </xdr:twoCellAnchor>
  <xdr:twoCellAnchor>
    <xdr:from>
      <xdr:col>3</xdr:col>
      <xdr:colOff>640014</xdr:colOff>
      <xdr:row>366</xdr:row>
      <xdr:rowOff>47695</xdr:rowOff>
    </xdr:from>
    <xdr:to>
      <xdr:col>3</xdr:col>
      <xdr:colOff>930056</xdr:colOff>
      <xdr:row>366</xdr:row>
      <xdr:rowOff>1094311</xdr:rowOff>
    </xdr:to>
    <xdr:pic>
      <xdr:nvPicPr>
        <xdr:cNvPr id="2821" name="Picture 4"/>
        <xdr:cNvPicPr>
          <a:picLocks noChangeAspect="1" noChangeArrowheads="1"/>
        </xdr:cNvPicPr>
      </xdr:nvPicPr>
      <xdr:blipFill>
        <a:blip xmlns:r="http://schemas.openxmlformats.org/officeDocument/2006/relationships" r:embed="rId308" cstate="email">
          <a:extLst>
            <a:ext uri="{28A0092B-C50C-407E-A947-70E740481C1C}">
              <a14:useLocalDpi xmlns:a14="http://schemas.microsoft.com/office/drawing/2010/main"/>
            </a:ext>
          </a:extLst>
        </a:blip>
        <a:srcRect/>
        <a:stretch>
          <a:fillRect/>
        </a:stretch>
      </xdr:blipFill>
      <xdr:spPr bwMode="auto">
        <a:xfrm>
          <a:off x="3133832" y="451581186"/>
          <a:ext cx="290042" cy="1046616"/>
        </a:xfrm>
        <a:prstGeom prst="rect">
          <a:avLst/>
        </a:prstGeom>
        <a:noFill/>
        <a:ln w="1">
          <a:noFill/>
          <a:miter lim="800000"/>
          <a:headEnd/>
          <a:tailEnd type="none" w="med" len="med"/>
        </a:ln>
        <a:effectLst/>
      </xdr:spPr>
    </xdr:pic>
    <xdr:clientData/>
  </xdr:twoCellAnchor>
  <xdr:twoCellAnchor>
    <xdr:from>
      <xdr:col>3</xdr:col>
      <xdr:colOff>500742</xdr:colOff>
      <xdr:row>367</xdr:row>
      <xdr:rowOff>59014</xdr:rowOff>
    </xdr:from>
    <xdr:to>
      <xdr:col>3</xdr:col>
      <xdr:colOff>1208314</xdr:colOff>
      <xdr:row>367</xdr:row>
      <xdr:rowOff>1229784</xdr:rowOff>
    </xdr:to>
    <xdr:pic>
      <xdr:nvPicPr>
        <xdr:cNvPr id="2822" name="Picture 5"/>
        <xdr:cNvPicPr>
          <a:picLocks noChangeAspect="1" noChangeArrowheads="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b="-939"/>
        <a:stretch/>
      </xdr:blipFill>
      <xdr:spPr bwMode="auto">
        <a:xfrm>
          <a:off x="2993571" y="453525214"/>
          <a:ext cx="707572" cy="1170770"/>
        </a:xfrm>
        <a:prstGeom prst="rect">
          <a:avLst/>
        </a:prstGeom>
        <a:noFill/>
        <a:ln w="1">
          <a:noFill/>
          <a:miter lim="800000"/>
          <a:headEnd/>
          <a:tailEnd type="none" w="med" len="med"/>
        </a:ln>
        <a:effectLst/>
      </xdr:spPr>
    </xdr:pic>
    <xdr:clientData/>
  </xdr:twoCellAnchor>
  <xdr:twoCellAnchor>
    <xdr:from>
      <xdr:col>3</xdr:col>
      <xdr:colOff>283028</xdr:colOff>
      <xdr:row>368</xdr:row>
      <xdr:rowOff>40985</xdr:rowOff>
    </xdr:from>
    <xdr:to>
      <xdr:col>3</xdr:col>
      <xdr:colOff>1132114</xdr:colOff>
      <xdr:row>368</xdr:row>
      <xdr:rowOff>1174574</xdr:rowOff>
    </xdr:to>
    <xdr:pic>
      <xdr:nvPicPr>
        <xdr:cNvPr id="2823" name="Picture 6"/>
        <xdr:cNvPicPr>
          <a:picLocks noChangeAspect="1" noChangeArrowheads="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bwMode="auto">
        <a:xfrm>
          <a:off x="2775857" y="454769928"/>
          <a:ext cx="849086" cy="1133589"/>
        </a:xfrm>
        <a:prstGeom prst="rect">
          <a:avLst/>
        </a:prstGeom>
        <a:noFill/>
        <a:ln w="1">
          <a:noFill/>
          <a:miter lim="800000"/>
          <a:headEnd/>
          <a:tailEnd type="none" w="med" len="med"/>
        </a:ln>
        <a:effectLst/>
      </xdr:spPr>
    </xdr:pic>
    <xdr:clientData/>
  </xdr:twoCellAnchor>
  <xdr:twoCellAnchor>
    <xdr:from>
      <xdr:col>3</xdr:col>
      <xdr:colOff>435427</xdr:colOff>
      <xdr:row>369</xdr:row>
      <xdr:rowOff>34861</xdr:rowOff>
    </xdr:from>
    <xdr:to>
      <xdr:col>3</xdr:col>
      <xdr:colOff>1132114</xdr:colOff>
      <xdr:row>369</xdr:row>
      <xdr:rowOff>1159090</xdr:rowOff>
    </xdr:to>
    <xdr:pic>
      <xdr:nvPicPr>
        <xdr:cNvPr id="2824" name="Picture 7"/>
        <xdr:cNvPicPr>
          <a:picLocks noChangeAspect="1" noChangeArrowheads="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bwMode="auto">
        <a:xfrm>
          <a:off x="2928256" y="456026547"/>
          <a:ext cx="696687" cy="1124229"/>
        </a:xfrm>
        <a:prstGeom prst="rect">
          <a:avLst/>
        </a:prstGeom>
        <a:noFill/>
        <a:ln w="1">
          <a:noFill/>
          <a:miter lim="800000"/>
          <a:headEnd/>
          <a:tailEnd type="none" w="med" len="med"/>
        </a:ln>
        <a:effectLst/>
      </xdr:spPr>
    </xdr:pic>
    <xdr:clientData/>
  </xdr:twoCellAnchor>
  <xdr:twoCellAnchor>
    <xdr:from>
      <xdr:col>3</xdr:col>
      <xdr:colOff>56251</xdr:colOff>
      <xdr:row>372</xdr:row>
      <xdr:rowOff>242956</xdr:rowOff>
    </xdr:from>
    <xdr:to>
      <xdr:col>3</xdr:col>
      <xdr:colOff>1456510</xdr:colOff>
      <xdr:row>372</xdr:row>
      <xdr:rowOff>975266</xdr:rowOff>
    </xdr:to>
    <xdr:pic>
      <xdr:nvPicPr>
        <xdr:cNvPr id="2825" name="Picture 9"/>
        <xdr:cNvPicPr>
          <a:picLocks noChangeAspect="1" noChangeArrowheads="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bwMode="auto">
        <a:xfrm>
          <a:off x="2549080" y="460022870"/>
          <a:ext cx="1400259" cy="732310"/>
        </a:xfrm>
        <a:prstGeom prst="rect">
          <a:avLst/>
        </a:prstGeom>
        <a:noFill/>
        <a:ln w="1">
          <a:noFill/>
          <a:miter lim="800000"/>
          <a:headEnd/>
          <a:tailEnd type="none" w="med" len="med"/>
        </a:ln>
        <a:effectLst/>
      </xdr:spPr>
    </xdr:pic>
    <xdr:clientData/>
  </xdr:twoCellAnchor>
  <xdr:twoCellAnchor>
    <xdr:from>
      <xdr:col>3</xdr:col>
      <xdr:colOff>88101</xdr:colOff>
      <xdr:row>371</xdr:row>
      <xdr:rowOff>161747</xdr:rowOff>
    </xdr:from>
    <xdr:to>
      <xdr:col>3</xdr:col>
      <xdr:colOff>1415143</xdr:colOff>
      <xdr:row>371</xdr:row>
      <xdr:rowOff>904670</xdr:rowOff>
    </xdr:to>
    <xdr:pic>
      <xdr:nvPicPr>
        <xdr:cNvPr id="2826" name="Picture 10"/>
        <xdr:cNvPicPr>
          <a:picLocks noChangeAspect="1" noChangeArrowheads="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bwMode="auto">
        <a:xfrm>
          <a:off x="2580930" y="458678918"/>
          <a:ext cx="1327042" cy="742923"/>
        </a:xfrm>
        <a:prstGeom prst="rect">
          <a:avLst/>
        </a:prstGeom>
        <a:noFill/>
        <a:ln w="1">
          <a:noFill/>
          <a:miter lim="800000"/>
          <a:headEnd/>
          <a:tailEnd type="none" w="med" len="med"/>
        </a:ln>
        <a:effectLst/>
      </xdr:spPr>
    </xdr:pic>
    <xdr:clientData/>
  </xdr:twoCellAnchor>
  <xdr:twoCellAnchor>
    <xdr:from>
      <xdr:col>3</xdr:col>
      <xdr:colOff>18888</xdr:colOff>
      <xdr:row>370</xdr:row>
      <xdr:rowOff>104346</xdr:rowOff>
    </xdr:from>
    <xdr:to>
      <xdr:col>3</xdr:col>
      <xdr:colOff>1382485</xdr:colOff>
      <xdr:row>370</xdr:row>
      <xdr:rowOff>1006468</xdr:rowOff>
    </xdr:to>
    <xdr:pic>
      <xdr:nvPicPr>
        <xdr:cNvPr id="2827" name="Picture 11"/>
        <xdr:cNvPicPr>
          <a:picLocks noChangeAspect="1" noChangeArrowheads="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bwMode="auto">
        <a:xfrm>
          <a:off x="2511717" y="457358775"/>
          <a:ext cx="1363597" cy="902122"/>
        </a:xfrm>
        <a:prstGeom prst="rect">
          <a:avLst/>
        </a:prstGeom>
        <a:noFill/>
        <a:ln w="1">
          <a:noFill/>
          <a:miter lim="800000"/>
          <a:headEnd/>
          <a:tailEnd type="none" w="med" len="med"/>
        </a:ln>
        <a:effectLst/>
      </xdr:spPr>
    </xdr:pic>
    <xdr:clientData/>
  </xdr:twoCellAnchor>
  <xdr:twoCellAnchor>
    <xdr:from>
      <xdr:col>3</xdr:col>
      <xdr:colOff>57984</xdr:colOff>
      <xdr:row>377</xdr:row>
      <xdr:rowOff>61736</xdr:rowOff>
    </xdr:from>
    <xdr:to>
      <xdr:col>3</xdr:col>
      <xdr:colOff>1310235</xdr:colOff>
      <xdr:row>377</xdr:row>
      <xdr:rowOff>1149723</xdr:rowOff>
    </xdr:to>
    <xdr:pic>
      <xdr:nvPicPr>
        <xdr:cNvPr id="2828" name="Picture 12"/>
        <xdr:cNvPicPr>
          <a:picLocks noChangeAspect="1" noChangeArrowheads="1"/>
        </xdr:cNvPicPr>
      </xdr:nvPicPr>
      <xdr:blipFill>
        <a:blip xmlns:r="http://schemas.openxmlformats.org/officeDocument/2006/relationships" r:embed="rId315" cstate="email">
          <a:extLst>
            <a:ext uri="{28A0092B-C50C-407E-A947-70E740481C1C}">
              <a14:useLocalDpi xmlns:a14="http://schemas.microsoft.com/office/drawing/2010/main"/>
            </a:ext>
          </a:extLst>
        </a:blip>
        <a:srcRect/>
        <a:stretch>
          <a:fillRect/>
        </a:stretch>
      </xdr:blipFill>
      <xdr:spPr bwMode="auto">
        <a:xfrm>
          <a:off x="2550813" y="461104393"/>
          <a:ext cx="1252251" cy="1087987"/>
        </a:xfrm>
        <a:prstGeom prst="rect">
          <a:avLst/>
        </a:prstGeom>
        <a:noFill/>
        <a:ln w="1">
          <a:noFill/>
          <a:miter lim="800000"/>
          <a:headEnd/>
          <a:tailEnd type="none" w="med" len="med"/>
        </a:ln>
        <a:effectLst/>
      </xdr:spPr>
    </xdr:pic>
    <xdr:clientData/>
  </xdr:twoCellAnchor>
  <xdr:twoCellAnchor>
    <xdr:from>
      <xdr:col>3</xdr:col>
      <xdr:colOff>111560</xdr:colOff>
      <xdr:row>378</xdr:row>
      <xdr:rowOff>85547</xdr:rowOff>
    </xdr:from>
    <xdr:to>
      <xdr:col>3</xdr:col>
      <xdr:colOff>1268294</xdr:colOff>
      <xdr:row>378</xdr:row>
      <xdr:rowOff>1103489</xdr:rowOff>
    </xdr:to>
    <xdr:pic>
      <xdr:nvPicPr>
        <xdr:cNvPr id="2829" name="Picture 13"/>
        <xdr:cNvPicPr>
          <a:picLocks noChangeAspect="1" noChangeArrowheads="1"/>
        </xdr:cNvPicPr>
      </xdr:nvPicPr>
      <xdr:blipFill>
        <a:blip xmlns:r="http://schemas.openxmlformats.org/officeDocument/2006/relationships" r:embed="rId316" cstate="email">
          <a:extLst>
            <a:ext uri="{28A0092B-C50C-407E-A947-70E740481C1C}">
              <a14:useLocalDpi xmlns:a14="http://schemas.microsoft.com/office/drawing/2010/main"/>
            </a:ext>
          </a:extLst>
        </a:blip>
        <a:srcRect/>
        <a:stretch>
          <a:fillRect/>
        </a:stretch>
      </xdr:blipFill>
      <xdr:spPr bwMode="auto">
        <a:xfrm>
          <a:off x="2604389" y="462390947"/>
          <a:ext cx="1156734" cy="1017942"/>
        </a:xfrm>
        <a:prstGeom prst="rect">
          <a:avLst/>
        </a:prstGeom>
        <a:noFill/>
        <a:ln w="1">
          <a:noFill/>
          <a:miter lim="800000"/>
          <a:headEnd/>
          <a:tailEnd type="none" w="med" len="med"/>
        </a:ln>
        <a:effectLst/>
      </xdr:spPr>
    </xdr:pic>
    <xdr:clientData/>
  </xdr:twoCellAnchor>
  <xdr:twoCellAnchor>
    <xdr:from>
      <xdr:col>3</xdr:col>
      <xdr:colOff>257071</xdr:colOff>
      <xdr:row>379</xdr:row>
      <xdr:rowOff>97456</xdr:rowOff>
    </xdr:from>
    <xdr:to>
      <xdr:col>3</xdr:col>
      <xdr:colOff>1010154</xdr:colOff>
      <xdr:row>379</xdr:row>
      <xdr:rowOff>1104782</xdr:rowOff>
    </xdr:to>
    <xdr:pic>
      <xdr:nvPicPr>
        <xdr:cNvPr id="2830" name="Picture 14"/>
        <xdr:cNvPicPr>
          <a:picLocks noChangeAspect="1" noChangeArrowheads="1"/>
        </xdr:cNvPicPr>
      </xdr:nvPicPr>
      <xdr:blipFill>
        <a:blip xmlns:r="http://schemas.openxmlformats.org/officeDocument/2006/relationships" r:embed="rId317" cstate="email">
          <a:extLst>
            <a:ext uri="{28A0092B-C50C-407E-A947-70E740481C1C}">
              <a14:useLocalDpi xmlns:a14="http://schemas.microsoft.com/office/drawing/2010/main"/>
            </a:ext>
          </a:extLst>
        </a:blip>
        <a:srcRect/>
        <a:stretch>
          <a:fillRect/>
        </a:stretch>
      </xdr:blipFill>
      <xdr:spPr bwMode="auto">
        <a:xfrm>
          <a:off x="2749900" y="463665599"/>
          <a:ext cx="753083" cy="1007326"/>
        </a:xfrm>
        <a:prstGeom prst="rect">
          <a:avLst/>
        </a:prstGeom>
        <a:noFill/>
        <a:ln w="1">
          <a:noFill/>
          <a:miter lim="800000"/>
          <a:headEnd/>
          <a:tailEnd type="none" w="med" len="med"/>
        </a:ln>
        <a:effectLst/>
      </xdr:spPr>
    </xdr:pic>
    <xdr:clientData/>
  </xdr:twoCellAnchor>
  <xdr:twoCellAnchor>
    <xdr:from>
      <xdr:col>3</xdr:col>
      <xdr:colOff>66318</xdr:colOff>
      <xdr:row>380</xdr:row>
      <xdr:rowOff>49829</xdr:rowOff>
    </xdr:from>
    <xdr:to>
      <xdr:col>3</xdr:col>
      <xdr:colOff>1303711</xdr:colOff>
      <xdr:row>380</xdr:row>
      <xdr:rowOff>1148430</xdr:rowOff>
    </xdr:to>
    <xdr:pic>
      <xdr:nvPicPr>
        <xdr:cNvPr id="2831" name="Picture 15"/>
        <xdr:cNvPicPr>
          <a:picLocks noChangeAspect="1" noChangeArrowheads="1"/>
        </xdr:cNvPicPr>
      </xdr:nvPicPr>
      <xdr:blipFill>
        <a:blip xmlns:r="http://schemas.openxmlformats.org/officeDocument/2006/relationships" r:embed="rId318" cstate="email">
          <a:extLst>
            <a:ext uri="{28A0092B-C50C-407E-A947-70E740481C1C}">
              <a14:useLocalDpi xmlns:a14="http://schemas.microsoft.com/office/drawing/2010/main"/>
            </a:ext>
          </a:extLst>
        </a:blip>
        <a:srcRect/>
        <a:stretch>
          <a:fillRect/>
        </a:stretch>
      </xdr:blipFill>
      <xdr:spPr bwMode="auto">
        <a:xfrm>
          <a:off x="2559147" y="464880715"/>
          <a:ext cx="1237393" cy="1098601"/>
        </a:xfrm>
        <a:prstGeom prst="rect">
          <a:avLst/>
        </a:prstGeom>
        <a:noFill/>
        <a:ln w="1">
          <a:noFill/>
          <a:miter lim="800000"/>
          <a:headEnd/>
          <a:tailEnd type="none" w="med" len="med"/>
        </a:ln>
        <a:effectLst/>
      </xdr:spPr>
    </xdr:pic>
    <xdr:clientData/>
  </xdr:twoCellAnchor>
  <xdr:twoCellAnchor>
    <xdr:from>
      <xdr:col>3</xdr:col>
      <xdr:colOff>40123</xdr:colOff>
      <xdr:row>381</xdr:row>
      <xdr:rowOff>73642</xdr:rowOff>
    </xdr:from>
    <xdr:to>
      <xdr:col>3</xdr:col>
      <xdr:colOff>1324213</xdr:colOff>
      <xdr:row>381</xdr:row>
      <xdr:rowOff>1218940</xdr:rowOff>
    </xdr:to>
    <xdr:pic>
      <xdr:nvPicPr>
        <xdr:cNvPr id="2832" name="Picture 16"/>
        <xdr:cNvPicPr>
          <a:picLocks noChangeAspect="1" noChangeArrowheads="1"/>
        </xdr:cNvPicPr>
      </xdr:nvPicPr>
      <xdr:blipFill>
        <a:blip xmlns:r="http://schemas.openxmlformats.org/officeDocument/2006/relationships" r:embed="rId319" cstate="email">
          <a:extLst>
            <a:ext uri="{28A0092B-C50C-407E-A947-70E740481C1C}">
              <a14:useLocalDpi xmlns:a14="http://schemas.microsoft.com/office/drawing/2010/main"/>
            </a:ext>
          </a:extLst>
        </a:blip>
        <a:srcRect/>
        <a:stretch>
          <a:fillRect/>
        </a:stretch>
      </xdr:blipFill>
      <xdr:spPr bwMode="auto">
        <a:xfrm>
          <a:off x="2532952" y="466167271"/>
          <a:ext cx="1284090" cy="1145298"/>
        </a:xfrm>
        <a:prstGeom prst="rect">
          <a:avLst/>
        </a:prstGeom>
        <a:noFill/>
        <a:ln w="1">
          <a:noFill/>
          <a:miter lim="800000"/>
          <a:headEnd/>
          <a:tailEnd type="none" w="med" len="med"/>
        </a:ln>
        <a:effectLst/>
      </xdr:spPr>
    </xdr:pic>
    <xdr:clientData/>
  </xdr:twoCellAnchor>
  <xdr:twoCellAnchor>
    <xdr:from>
      <xdr:col>3</xdr:col>
      <xdr:colOff>98465</xdr:colOff>
      <xdr:row>382</xdr:row>
      <xdr:rowOff>95074</xdr:rowOff>
    </xdr:from>
    <xdr:to>
      <xdr:col>3</xdr:col>
      <xdr:colOff>1278546</xdr:colOff>
      <xdr:row>382</xdr:row>
      <xdr:rowOff>1136363</xdr:rowOff>
    </xdr:to>
    <xdr:pic>
      <xdr:nvPicPr>
        <xdr:cNvPr id="2833" name="Picture 17"/>
        <xdr:cNvPicPr>
          <a:picLocks noChangeAspect="1" noChangeArrowheads="1"/>
        </xdr:cNvPicPr>
      </xdr:nvPicPr>
      <xdr:blipFill>
        <a:blip xmlns:r="http://schemas.openxmlformats.org/officeDocument/2006/relationships" r:embed="rId320" cstate="email">
          <a:extLst>
            <a:ext uri="{28A0092B-C50C-407E-A947-70E740481C1C}">
              <a14:useLocalDpi xmlns:a14="http://schemas.microsoft.com/office/drawing/2010/main"/>
            </a:ext>
          </a:extLst>
        </a:blip>
        <a:srcRect/>
        <a:stretch>
          <a:fillRect/>
        </a:stretch>
      </xdr:blipFill>
      <xdr:spPr bwMode="auto">
        <a:xfrm>
          <a:off x="2591294" y="467451445"/>
          <a:ext cx="1180081" cy="1041289"/>
        </a:xfrm>
        <a:prstGeom prst="rect">
          <a:avLst/>
        </a:prstGeom>
        <a:noFill/>
        <a:ln w="1">
          <a:noFill/>
          <a:miter lim="800000"/>
          <a:headEnd/>
          <a:tailEnd type="none" w="med" len="med"/>
        </a:ln>
        <a:effectLst/>
      </xdr:spPr>
    </xdr:pic>
    <xdr:clientData/>
  </xdr:twoCellAnchor>
  <xdr:twoCellAnchor>
    <xdr:from>
      <xdr:col>3</xdr:col>
      <xdr:colOff>88939</xdr:colOff>
      <xdr:row>383</xdr:row>
      <xdr:rowOff>87929</xdr:rowOff>
    </xdr:from>
    <xdr:to>
      <xdr:col>3</xdr:col>
      <xdr:colOff>1286001</xdr:colOff>
      <xdr:row>383</xdr:row>
      <xdr:rowOff>1146199</xdr:rowOff>
    </xdr:to>
    <xdr:pic>
      <xdr:nvPicPr>
        <xdr:cNvPr id="2834" name="Picture 18"/>
        <xdr:cNvPicPr>
          <a:picLocks noChangeAspect="1" noChangeArrowheads="1"/>
        </xdr:cNvPicPr>
      </xdr:nvPicPr>
      <xdr:blipFill>
        <a:blip xmlns:r="http://schemas.openxmlformats.org/officeDocument/2006/relationships" r:embed="rId321" cstate="email">
          <a:extLst>
            <a:ext uri="{28A0092B-C50C-407E-A947-70E740481C1C}">
              <a14:useLocalDpi xmlns:a14="http://schemas.microsoft.com/office/drawing/2010/main"/>
            </a:ext>
          </a:extLst>
        </a:blip>
        <a:srcRect/>
        <a:stretch>
          <a:fillRect/>
        </a:stretch>
      </xdr:blipFill>
      <xdr:spPr bwMode="auto">
        <a:xfrm>
          <a:off x="2581768" y="468707043"/>
          <a:ext cx="1197062" cy="1058270"/>
        </a:xfrm>
        <a:prstGeom prst="rect">
          <a:avLst/>
        </a:prstGeom>
        <a:noFill/>
        <a:ln w="1">
          <a:noFill/>
          <a:miter lim="800000"/>
          <a:headEnd/>
          <a:tailEnd type="none" w="med" len="med"/>
        </a:ln>
        <a:effectLst/>
      </xdr:spPr>
    </xdr:pic>
    <xdr:clientData/>
  </xdr:twoCellAnchor>
  <xdr:twoCellAnchor>
    <xdr:from>
      <xdr:col>3</xdr:col>
      <xdr:colOff>157135</xdr:colOff>
      <xdr:row>384</xdr:row>
      <xdr:rowOff>225700</xdr:rowOff>
    </xdr:from>
    <xdr:to>
      <xdr:col>3</xdr:col>
      <xdr:colOff>1333258</xdr:colOff>
      <xdr:row>384</xdr:row>
      <xdr:rowOff>1031587</xdr:rowOff>
    </xdr:to>
    <xdr:pic>
      <xdr:nvPicPr>
        <xdr:cNvPr id="2835" name="Picture 19"/>
        <xdr:cNvPicPr>
          <a:picLocks noChangeAspect="1" noChangeArrowheads="1"/>
        </xdr:cNvPicPr>
      </xdr:nvPicPr>
      <xdr:blipFill>
        <a:blip xmlns:r="http://schemas.openxmlformats.org/officeDocument/2006/relationships" r:embed="rId322" cstate="email">
          <a:extLst>
            <a:ext uri="{28A0092B-C50C-407E-A947-70E740481C1C}">
              <a14:useLocalDpi xmlns:a14="http://schemas.microsoft.com/office/drawing/2010/main"/>
            </a:ext>
          </a:extLst>
        </a:blip>
        <a:srcRect/>
        <a:stretch>
          <a:fillRect/>
        </a:stretch>
      </xdr:blipFill>
      <xdr:spPr bwMode="auto">
        <a:xfrm>
          <a:off x="2649964" y="470107557"/>
          <a:ext cx="1176123" cy="805887"/>
        </a:xfrm>
        <a:prstGeom prst="rect">
          <a:avLst/>
        </a:prstGeom>
        <a:noFill/>
        <a:ln w="1">
          <a:noFill/>
          <a:miter lim="800000"/>
          <a:headEnd/>
          <a:tailEnd type="none" w="med" len="med"/>
        </a:ln>
        <a:effectLst/>
      </xdr:spPr>
    </xdr:pic>
    <xdr:clientData/>
  </xdr:twoCellAnchor>
  <xdr:twoCellAnchor>
    <xdr:from>
      <xdr:col>3</xdr:col>
      <xdr:colOff>584920</xdr:colOff>
      <xdr:row>385</xdr:row>
      <xdr:rowOff>170934</xdr:rowOff>
    </xdr:from>
    <xdr:to>
      <xdr:col>3</xdr:col>
      <xdr:colOff>1078813</xdr:colOff>
      <xdr:row>385</xdr:row>
      <xdr:rowOff>1111020</xdr:rowOff>
    </xdr:to>
    <xdr:pic>
      <xdr:nvPicPr>
        <xdr:cNvPr id="2836" name="Picture 20"/>
        <xdr:cNvPicPr>
          <a:picLocks noChangeAspect="1" noChangeArrowheads="1"/>
        </xdr:cNvPicPr>
      </xdr:nvPicPr>
      <xdr:blipFill>
        <a:blip xmlns:r="http://schemas.openxmlformats.org/officeDocument/2006/relationships" r:embed="rId323" cstate="email">
          <a:extLst>
            <a:ext uri="{28A0092B-C50C-407E-A947-70E740481C1C}">
              <a14:useLocalDpi xmlns:a14="http://schemas.microsoft.com/office/drawing/2010/main"/>
            </a:ext>
          </a:extLst>
        </a:blip>
        <a:srcRect/>
        <a:stretch>
          <a:fillRect/>
        </a:stretch>
      </xdr:blipFill>
      <xdr:spPr bwMode="auto">
        <a:xfrm>
          <a:off x="3077749" y="471315534"/>
          <a:ext cx="493893" cy="940086"/>
        </a:xfrm>
        <a:prstGeom prst="rect">
          <a:avLst/>
        </a:prstGeom>
        <a:noFill/>
        <a:ln w="1">
          <a:noFill/>
          <a:miter lim="800000"/>
          <a:headEnd/>
          <a:tailEnd type="none" w="med" len="med"/>
        </a:ln>
        <a:effectLst/>
      </xdr:spPr>
    </xdr:pic>
    <xdr:clientData/>
  </xdr:twoCellAnchor>
  <xdr:twoCellAnchor>
    <xdr:from>
      <xdr:col>3</xdr:col>
      <xdr:colOff>208682</xdr:colOff>
      <xdr:row>386</xdr:row>
      <xdr:rowOff>225702</xdr:rowOff>
    </xdr:from>
    <xdr:to>
      <xdr:col>3</xdr:col>
      <xdr:colOff>1315382</xdr:colOff>
      <xdr:row>386</xdr:row>
      <xdr:rowOff>1124838</xdr:rowOff>
    </xdr:to>
    <xdr:pic>
      <xdr:nvPicPr>
        <xdr:cNvPr id="2837" name="Picture 21"/>
        <xdr:cNvPicPr>
          <a:picLocks noChangeAspect="1" noChangeArrowheads="1"/>
        </xdr:cNvPicPr>
      </xdr:nvPicPr>
      <xdr:blipFill>
        <a:blip xmlns:r="http://schemas.openxmlformats.org/officeDocument/2006/relationships" r:embed="rId324" cstate="email">
          <a:extLst>
            <a:ext uri="{28A0092B-C50C-407E-A947-70E740481C1C}">
              <a14:useLocalDpi xmlns:a14="http://schemas.microsoft.com/office/drawing/2010/main"/>
            </a:ext>
          </a:extLst>
        </a:blip>
        <a:srcRect/>
        <a:stretch>
          <a:fillRect/>
        </a:stretch>
      </xdr:blipFill>
      <xdr:spPr bwMode="auto">
        <a:xfrm>
          <a:off x="2701511" y="472633045"/>
          <a:ext cx="1106700" cy="899136"/>
        </a:xfrm>
        <a:prstGeom prst="rect">
          <a:avLst/>
        </a:prstGeom>
        <a:noFill/>
        <a:ln w="1">
          <a:noFill/>
          <a:miter lim="800000"/>
          <a:headEnd/>
          <a:tailEnd type="none" w="med" len="med"/>
        </a:ln>
        <a:effectLst/>
      </xdr:spPr>
    </xdr:pic>
    <xdr:clientData/>
  </xdr:twoCellAnchor>
  <xdr:twoCellAnchor>
    <xdr:from>
      <xdr:col>3</xdr:col>
      <xdr:colOff>353938</xdr:colOff>
      <xdr:row>387</xdr:row>
      <xdr:rowOff>325715</xdr:rowOff>
    </xdr:from>
    <xdr:to>
      <xdr:col>3</xdr:col>
      <xdr:colOff>1267882</xdr:colOff>
      <xdr:row>387</xdr:row>
      <xdr:rowOff>1077080</xdr:rowOff>
    </xdr:to>
    <xdr:pic>
      <xdr:nvPicPr>
        <xdr:cNvPr id="2838" name="Picture 22"/>
        <xdr:cNvPicPr>
          <a:picLocks noChangeAspect="1" noChangeArrowheads="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bwMode="auto">
        <a:xfrm>
          <a:off x="2846767" y="473995801"/>
          <a:ext cx="913944" cy="751365"/>
        </a:xfrm>
        <a:prstGeom prst="rect">
          <a:avLst/>
        </a:prstGeom>
        <a:noFill/>
        <a:ln w="1">
          <a:noFill/>
          <a:miter lim="800000"/>
          <a:headEnd/>
          <a:tailEnd type="none" w="med" len="med"/>
        </a:ln>
        <a:effectLst/>
      </xdr:spPr>
    </xdr:pic>
    <xdr:clientData/>
  </xdr:twoCellAnchor>
  <xdr:twoCellAnchor>
    <xdr:from>
      <xdr:col>3</xdr:col>
      <xdr:colOff>184869</xdr:colOff>
      <xdr:row>389</xdr:row>
      <xdr:rowOff>178076</xdr:rowOff>
    </xdr:from>
    <xdr:to>
      <xdr:col>3</xdr:col>
      <xdr:colOff>1323640</xdr:colOff>
      <xdr:row>389</xdr:row>
      <xdr:rowOff>1109942</xdr:rowOff>
    </xdr:to>
    <xdr:pic>
      <xdr:nvPicPr>
        <xdr:cNvPr id="2839" name="Picture 23"/>
        <xdr:cNvPicPr>
          <a:picLocks noChangeAspect="1" noChangeArrowheads="1"/>
        </xdr:cNvPicPr>
      </xdr:nvPicPr>
      <xdr:blipFill>
        <a:blip xmlns:r="http://schemas.openxmlformats.org/officeDocument/2006/relationships" r:embed="rId326" cstate="email">
          <a:extLst>
            <a:ext uri="{28A0092B-C50C-407E-A947-70E740481C1C}">
              <a14:useLocalDpi xmlns:a14="http://schemas.microsoft.com/office/drawing/2010/main"/>
            </a:ext>
          </a:extLst>
        </a:blip>
        <a:srcRect/>
        <a:stretch>
          <a:fillRect/>
        </a:stretch>
      </xdr:blipFill>
      <xdr:spPr bwMode="auto">
        <a:xfrm>
          <a:off x="2677698" y="476373647"/>
          <a:ext cx="1138771" cy="931866"/>
        </a:xfrm>
        <a:prstGeom prst="rect">
          <a:avLst/>
        </a:prstGeom>
        <a:noFill/>
        <a:ln w="1">
          <a:noFill/>
          <a:miter lim="800000"/>
          <a:headEnd/>
          <a:tailEnd type="none" w="med" len="med"/>
        </a:ln>
        <a:effectLst/>
      </xdr:spPr>
    </xdr:pic>
    <xdr:clientData/>
  </xdr:twoCellAnchor>
  <xdr:twoCellAnchor>
    <xdr:from>
      <xdr:col>3</xdr:col>
      <xdr:colOff>194394</xdr:colOff>
      <xdr:row>388</xdr:row>
      <xdr:rowOff>247132</xdr:rowOff>
    </xdr:from>
    <xdr:to>
      <xdr:col>3</xdr:col>
      <xdr:colOff>1320336</xdr:colOff>
      <xdr:row>388</xdr:row>
      <xdr:rowOff>1125215</xdr:rowOff>
    </xdr:to>
    <xdr:pic>
      <xdr:nvPicPr>
        <xdr:cNvPr id="2840" name="Picture 24"/>
        <xdr:cNvPicPr>
          <a:picLocks noChangeAspect="1" noChangeArrowheads="1"/>
        </xdr:cNvPicPr>
      </xdr:nvPicPr>
      <xdr:blipFill>
        <a:blip xmlns:r="http://schemas.openxmlformats.org/officeDocument/2006/relationships" r:embed="rId327" cstate="email">
          <a:extLst>
            <a:ext uri="{28A0092B-C50C-407E-A947-70E740481C1C}">
              <a14:useLocalDpi xmlns:a14="http://schemas.microsoft.com/office/drawing/2010/main"/>
            </a:ext>
          </a:extLst>
        </a:blip>
        <a:srcRect/>
        <a:stretch>
          <a:fillRect/>
        </a:stretch>
      </xdr:blipFill>
      <xdr:spPr bwMode="auto">
        <a:xfrm>
          <a:off x="2687223" y="475179961"/>
          <a:ext cx="1125942" cy="878083"/>
        </a:xfrm>
        <a:prstGeom prst="rect">
          <a:avLst/>
        </a:prstGeom>
        <a:noFill/>
        <a:ln w="1">
          <a:noFill/>
          <a:miter lim="800000"/>
          <a:headEnd/>
          <a:tailEnd type="none" w="med" len="med"/>
        </a:ln>
        <a:effectLst/>
      </xdr:spPr>
    </xdr:pic>
    <xdr:clientData/>
  </xdr:twoCellAnchor>
  <xdr:twoCellAnchor>
    <xdr:from>
      <xdr:col>3</xdr:col>
      <xdr:colOff>203921</xdr:colOff>
      <xdr:row>390</xdr:row>
      <xdr:rowOff>209034</xdr:rowOff>
    </xdr:from>
    <xdr:to>
      <xdr:col>3</xdr:col>
      <xdr:colOff>1317035</xdr:colOff>
      <xdr:row>390</xdr:row>
      <xdr:rowOff>1116558</xdr:rowOff>
    </xdr:to>
    <xdr:pic>
      <xdr:nvPicPr>
        <xdr:cNvPr id="2841" name="Picture 25"/>
        <xdr:cNvPicPr>
          <a:picLocks noChangeAspect="1"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rcRect/>
        <a:stretch>
          <a:fillRect/>
        </a:stretch>
      </xdr:blipFill>
      <xdr:spPr bwMode="auto">
        <a:xfrm>
          <a:off x="2696750" y="477667348"/>
          <a:ext cx="1113114" cy="907524"/>
        </a:xfrm>
        <a:prstGeom prst="rect">
          <a:avLst/>
        </a:prstGeom>
        <a:noFill/>
        <a:ln w="1">
          <a:noFill/>
          <a:miter lim="800000"/>
          <a:headEnd/>
          <a:tailEnd type="none" w="med" len="med"/>
        </a:ln>
        <a:effectLst/>
      </xdr:spPr>
    </xdr:pic>
    <xdr:clientData/>
  </xdr:twoCellAnchor>
  <xdr:twoCellAnchor>
    <xdr:from>
      <xdr:col>3</xdr:col>
      <xdr:colOff>194395</xdr:colOff>
      <xdr:row>391</xdr:row>
      <xdr:rowOff>170931</xdr:rowOff>
    </xdr:from>
    <xdr:to>
      <xdr:col>3</xdr:col>
      <xdr:colOff>1320338</xdr:colOff>
      <xdr:row>391</xdr:row>
      <xdr:rowOff>1108968</xdr:rowOff>
    </xdr:to>
    <xdr:pic>
      <xdr:nvPicPr>
        <xdr:cNvPr id="2842" name="Picture 26"/>
        <xdr:cNvPicPr>
          <a:picLocks noChangeAspect="1" noChangeArrowheads="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r="-2416"/>
        <a:stretch/>
      </xdr:blipFill>
      <xdr:spPr bwMode="auto">
        <a:xfrm>
          <a:off x="2687224" y="478891988"/>
          <a:ext cx="1125943" cy="938037"/>
        </a:xfrm>
        <a:prstGeom prst="rect">
          <a:avLst/>
        </a:prstGeom>
        <a:noFill/>
        <a:ln w="1">
          <a:noFill/>
          <a:miter lim="800000"/>
          <a:headEnd/>
          <a:tailEnd type="none" w="med" len="med"/>
        </a:ln>
        <a:effectLst/>
      </xdr:spPr>
    </xdr:pic>
    <xdr:clientData/>
  </xdr:twoCellAnchor>
  <xdr:twoCellAnchor>
    <xdr:from>
      <xdr:col>3</xdr:col>
      <xdr:colOff>243210</xdr:colOff>
      <xdr:row>392</xdr:row>
      <xdr:rowOff>220937</xdr:rowOff>
    </xdr:from>
    <xdr:to>
      <xdr:col>3</xdr:col>
      <xdr:colOff>1306285</xdr:colOff>
      <xdr:row>392</xdr:row>
      <xdr:rowOff>1115020</xdr:rowOff>
    </xdr:to>
    <xdr:pic>
      <xdr:nvPicPr>
        <xdr:cNvPr id="2843" name="Picture 27"/>
        <xdr:cNvPicPr>
          <a:picLocks noChangeAspect="1" noChangeArrowheads="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bwMode="auto">
        <a:xfrm>
          <a:off x="2736039" y="480204737"/>
          <a:ext cx="1063075" cy="894083"/>
        </a:xfrm>
        <a:prstGeom prst="rect">
          <a:avLst/>
        </a:prstGeom>
        <a:noFill/>
        <a:ln w="1">
          <a:noFill/>
          <a:miter lim="800000"/>
          <a:headEnd/>
          <a:tailEnd type="none" w="med" len="med"/>
        </a:ln>
        <a:effectLst/>
      </xdr:spPr>
    </xdr:pic>
    <xdr:clientData/>
  </xdr:twoCellAnchor>
  <xdr:twoCellAnchor>
    <xdr:from>
      <xdr:col>3</xdr:col>
      <xdr:colOff>82134</xdr:colOff>
      <xdr:row>394</xdr:row>
      <xdr:rowOff>239486</xdr:rowOff>
    </xdr:from>
    <xdr:to>
      <xdr:col>3</xdr:col>
      <xdr:colOff>1318291</xdr:colOff>
      <xdr:row>394</xdr:row>
      <xdr:rowOff>862622</xdr:rowOff>
    </xdr:to>
    <xdr:pic>
      <xdr:nvPicPr>
        <xdr:cNvPr id="2845" name="Picture 30"/>
        <xdr:cNvPicPr>
          <a:picLocks noChangeAspect="1" noChangeArrowheads="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bwMode="auto">
        <a:xfrm>
          <a:off x="2574963" y="482748772"/>
          <a:ext cx="1236157" cy="623136"/>
        </a:xfrm>
        <a:prstGeom prst="rect">
          <a:avLst/>
        </a:prstGeom>
        <a:noFill/>
        <a:ln w="1">
          <a:noFill/>
          <a:miter lim="800000"/>
          <a:headEnd/>
          <a:tailEnd type="none" w="med" len="med"/>
        </a:ln>
        <a:effectLst/>
      </xdr:spPr>
    </xdr:pic>
    <xdr:clientData/>
  </xdr:twoCellAnchor>
  <xdr:twoCellAnchor>
    <xdr:from>
      <xdr:col>3</xdr:col>
      <xdr:colOff>67847</xdr:colOff>
      <xdr:row>396</xdr:row>
      <xdr:rowOff>228118</xdr:rowOff>
    </xdr:from>
    <xdr:to>
      <xdr:col>3</xdr:col>
      <xdr:colOff>1324775</xdr:colOff>
      <xdr:row>396</xdr:row>
      <xdr:rowOff>1148263</xdr:rowOff>
    </xdr:to>
    <xdr:pic>
      <xdr:nvPicPr>
        <xdr:cNvPr id="2846" name="Picture 32"/>
        <xdr:cNvPicPr>
          <a:picLocks noChangeAspect="1" noChangeArrowheads="1"/>
        </xdr:cNvPicPr>
      </xdr:nvPicPr>
      <xdr:blipFill>
        <a:blip xmlns:r="http://schemas.openxmlformats.org/officeDocument/2006/relationships" r:embed="rId332" cstate="email">
          <a:extLst>
            <a:ext uri="{28A0092B-C50C-407E-A947-70E740481C1C}">
              <a14:useLocalDpi xmlns:a14="http://schemas.microsoft.com/office/drawing/2010/main"/>
            </a:ext>
          </a:extLst>
        </a:blip>
        <a:srcRect/>
        <a:stretch>
          <a:fillRect/>
        </a:stretch>
      </xdr:blipFill>
      <xdr:spPr bwMode="auto">
        <a:xfrm>
          <a:off x="2560676" y="485262889"/>
          <a:ext cx="1256928" cy="920145"/>
        </a:xfrm>
        <a:prstGeom prst="rect">
          <a:avLst/>
        </a:prstGeom>
        <a:noFill/>
        <a:ln w="1">
          <a:noFill/>
          <a:miter lim="800000"/>
          <a:headEnd/>
          <a:tailEnd type="none" w="med" len="med"/>
        </a:ln>
        <a:effectLst/>
      </xdr:spPr>
    </xdr:pic>
    <xdr:clientData/>
  </xdr:twoCellAnchor>
  <xdr:twoCellAnchor>
    <xdr:from>
      <xdr:col>3</xdr:col>
      <xdr:colOff>82134</xdr:colOff>
      <xdr:row>397</xdr:row>
      <xdr:rowOff>244715</xdr:rowOff>
    </xdr:from>
    <xdr:to>
      <xdr:col>3</xdr:col>
      <xdr:colOff>1318291</xdr:colOff>
      <xdr:row>397</xdr:row>
      <xdr:rowOff>1196101</xdr:rowOff>
    </xdr:to>
    <xdr:pic>
      <xdr:nvPicPr>
        <xdr:cNvPr id="2847" name="Picture 33"/>
        <xdr:cNvPicPr>
          <a:picLocks noChangeAspect="1" noChangeArrowheads="1"/>
        </xdr:cNvPicPr>
      </xdr:nvPicPr>
      <xdr:blipFill>
        <a:blip xmlns:r="http://schemas.openxmlformats.org/officeDocument/2006/relationships" r:embed="rId333" cstate="email">
          <a:extLst>
            <a:ext uri="{28A0092B-C50C-407E-A947-70E740481C1C}">
              <a14:useLocalDpi xmlns:a14="http://schemas.microsoft.com/office/drawing/2010/main"/>
            </a:ext>
          </a:extLst>
        </a:blip>
        <a:srcRect/>
        <a:stretch>
          <a:fillRect/>
        </a:stretch>
      </xdr:blipFill>
      <xdr:spPr bwMode="auto">
        <a:xfrm>
          <a:off x="2574963" y="486542229"/>
          <a:ext cx="1236157" cy="951386"/>
        </a:xfrm>
        <a:prstGeom prst="rect">
          <a:avLst/>
        </a:prstGeom>
        <a:noFill/>
        <a:ln w="1">
          <a:noFill/>
          <a:miter lim="800000"/>
          <a:headEnd/>
          <a:tailEnd type="none" w="med" len="med"/>
        </a:ln>
        <a:effectLst/>
      </xdr:spPr>
    </xdr:pic>
    <xdr:clientData/>
  </xdr:twoCellAnchor>
  <xdr:twoCellAnchor>
    <xdr:from>
      <xdr:col>3</xdr:col>
      <xdr:colOff>120917</xdr:colOff>
      <xdr:row>373</xdr:row>
      <xdr:rowOff>61396</xdr:rowOff>
    </xdr:from>
    <xdr:to>
      <xdr:col>3</xdr:col>
      <xdr:colOff>1293632</xdr:colOff>
      <xdr:row>373</xdr:row>
      <xdr:rowOff>1260298</xdr:rowOff>
    </xdr:to>
    <xdr:pic>
      <xdr:nvPicPr>
        <xdr:cNvPr id="2848" name="Picture 34"/>
        <xdr:cNvPicPr>
          <a:picLocks noChangeAspect="1" noChangeArrowheads="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2613746" y="490147139"/>
          <a:ext cx="1172715" cy="1198902"/>
        </a:xfrm>
        <a:prstGeom prst="rect">
          <a:avLst/>
        </a:prstGeom>
        <a:noFill/>
        <a:ln w="1">
          <a:noFill/>
          <a:miter lim="800000"/>
          <a:headEnd/>
          <a:tailEnd type="none" w="med" len="med"/>
        </a:ln>
        <a:effectLst/>
      </xdr:spPr>
    </xdr:pic>
    <xdr:clientData/>
  </xdr:twoCellAnchor>
  <xdr:twoCellAnchor>
    <xdr:from>
      <xdr:col>3</xdr:col>
      <xdr:colOff>116154</xdr:colOff>
      <xdr:row>374</xdr:row>
      <xdr:rowOff>116164</xdr:rowOff>
    </xdr:from>
    <xdr:to>
      <xdr:col>3</xdr:col>
      <xdr:colOff>1295400</xdr:colOff>
      <xdr:row>374</xdr:row>
      <xdr:rowOff>1254976</xdr:rowOff>
    </xdr:to>
    <xdr:pic>
      <xdr:nvPicPr>
        <xdr:cNvPr id="2849" name="Picture 35"/>
        <xdr:cNvPicPr>
          <a:picLocks noChangeAspect="1" noChangeArrowheads="1"/>
        </xdr:cNvPicPr>
      </xdr:nvPicPr>
      <xdr:blipFill>
        <a:blip xmlns:r="http://schemas.openxmlformats.org/officeDocument/2006/relationships" r:embed="rId335" cstate="email">
          <a:extLst>
            <a:ext uri="{28A0092B-C50C-407E-A947-70E740481C1C}">
              <a14:useLocalDpi xmlns:a14="http://schemas.microsoft.com/office/drawing/2010/main"/>
            </a:ext>
          </a:extLst>
        </a:blip>
        <a:srcRect/>
        <a:stretch>
          <a:fillRect/>
        </a:stretch>
      </xdr:blipFill>
      <xdr:spPr bwMode="auto">
        <a:xfrm>
          <a:off x="2608983" y="491464650"/>
          <a:ext cx="1179246" cy="1138812"/>
        </a:xfrm>
        <a:prstGeom prst="rect">
          <a:avLst/>
        </a:prstGeom>
        <a:noFill/>
        <a:ln w="1">
          <a:noFill/>
          <a:miter lim="800000"/>
          <a:headEnd/>
          <a:tailEnd type="none" w="med" len="med"/>
        </a:ln>
        <a:effectLst/>
      </xdr:spPr>
    </xdr:pic>
    <xdr:clientData/>
  </xdr:twoCellAnchor>
  <xdr:twoCellAnchor>
    <xdr:from>
      <xdr:col>3</xdr:col>
      <xdr:colOff>139968</xdr:colOff>
      <xdr:row>400</xdr:row>
      <xdr:rowOff>0</xdr:rowOff>
    </xdr:from>
    <xdr:to>
      <xdr:col>3</xdr:col>
      <xdr:colOff>1286556</xdr:colOff>
      <xdr:row>400</xdr:row>
      <xdr:rowOff>0</xdr:rowOff>
    </xdr:to>
    <xdr:pic>
      <xdr:nvPicPr>
        <xdr:cNvPr id="2850" name="Picture 36"/>
        <xdr:cNvPicPr>
          <a:picLocks noChangeAspect="1" noChangeArrowheads="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bwMode="auto">
        <a:xfrm>
          <a:off x="2632797" y="492786922"/>
          <a:ext cx="1146588" cy="668631"/>
        </a:xfrm>
        <a:prstGeom prst="rect">
          <a:avLst/>
        </a:prstGeom>
        <a:noFill/>
        <a:ln w="1">
          <a:noFill/>
          <a:miter lim="800000"/>
          <a:headEnd/>
          <a:tailEnd type="none" w="med" len="med"/>
        </a:ln>
        <a:effectLst/>
      </xdr:spPr>
    </xdr:pic>
    <xdr:clientData/>
  </xdr:twoCellAnchor>
  <xdr:twoCellAnchor>
    <xdr:from>
      <xdr:col>3</xdr:col>
      <xdr:colOff>489840</xdr:colOff>
      <xdr:row>399</xdr:row>
      <xdr:rowOff>283219</xdr:rowOff>
    </xdr:from>
    <xdr:to>
      <xdr:col>3</xdr:col>
      <xdr:colOff>1143000</xdr:colOff>
      <xdr:row>399</xdr:row>
      <xdr:rowOff>998258</xdr:rowOff>
    </xdr:to>
    <xdr:pic>
      <xdr:nvPicPr>
        <xdr:cNvPr id="2852" name="Рисунок 2851"/>
        <xdr:cNvPicPr>
          <a:picLocks noChangeAspect="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a:xfrm>
          <a:off x="2982669" y="489106219"/>
          <a:ext cx="653160" cy="715039"/>
        </a:xfrm>
        <a:prstGeom prst="rect">
          <a:avLst/>
        </a:prstGeom>
      </xdr:spPr>
    </xdr:pic>
    <xdr:clientData/>
  </xdr:twoCellAnchor>
  <xdr:twoCellAnchor>
    <xdr:from>
      <xdr:col>3</xdr:col>
      <xdr:colOff>466027</xdr:colOff>
      <xdr:row>398</xdr:row>
      <xdr:rowOff>266523</xdr:rowOff>
    </xdr:from>
    <xdr:to>
      <xdr:col>3</xdr:col>
      <xdr:colOff>1141219</xdr:colOff>
      <xdr:row>398</xdr:row>
      <xdr:rowOff>896964</xdr:rowOff>
    </xdr:to>
    <xdr:pic>
      <xdr:nvPicPr>
        <xdr:cNvPr id="2853" name="Рисунок 2852"/>
        <xdr:cNvPicPr>
          <a:picLocks noChangeAspect="1"/>
        </xdr:cNvPicPr>
      </xdr:nvPicPr>
      <xdr:blipFill rotWithShape="1">
        <a:blip xmlns:r="http://schemas.openxmlformats.org/officeDocument/2006/relationships" r:embed="rId338" cstate="email">
          <a:extLst>
            <a:ext uri="{28A0092B-C50C-407E-A947-70E740481C1C}">
              <a14:useLocalDpi xmlns:a14="http://schemas.microsoft.com/office/drawing/2010/main"/>
            </a:ext>
          </a:extLst>
        </a:blip>
        <a:srcRect/>
        <a:stretch/>
      </xdr:blipFill>
      <xdr:spPr>
        <a:xfrm>
          <a:off x="2958856" y="487826780"/>
          <a:ext cx="675192" cy="630441"/>
        </a:xfrm>
        <a:prstGeom prst="rect">
          <a:avLst/>
        </a:prstGeom>
      </xdr:spPr>
    </xdr:pic>
    <xdr:clientData/>
  </xdr:twoCellAnchor>
  <xdr:twoCellAnchor>
    <xdr:from>
      <xdr:col>3</xdr:col>
      <xdr:colOff>218206</xdr:colOff>
      <xdr:row>417</xdr:row>
      <xdr:rowOff>203928</xdr:rowOff>
    </xdr:from>
    <xdr:to>
      <xdr:col>4</xdr:col>
      <xdr:colOff>211301</xdr:colOff>
      <xdr:row>417</xdr:row>
      <xdr:rowOff>203928</xdr:rowOff>
    </xdr:to>
    <xdr:pic>
      <xdr:nvPicPr>
        <xdr:cNvPr id="2854" name="Picture 20"/>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2713756" y="521678628"/>
          <a:ext cx="1307545" cy="0"/>
        </a:xfrm>
        <a:prstGeom prst="rect">
          <a:avLst/>
        </a:prstGeom>
        <a:noFill/>
        <a:ln w="1">
          <a:noFill/>
          <a:miter lim="800000"/>
          <a:headEnd/>
          <a:tailEnd type="none" w="med" len="med"/>
        </a:ln>
        <a:effectLst/>
      </xdr:spPr>
    </xdr:pic>
    <xdr:clientData/>
  </xdr:twoCellAnchor>
  <xdr:twoCellAnchor>
    <xdr:from>
      <xdr:col>3</xdr:col>
      <xdr:colOff>137924</xdr:colOff>
      <xdr:row>415</xdr:row>
      <xdr:rowOff>100174</xdr:rowOff>
    </xdr:from>
    <xdr:to>
      <xdr:col>3</xdr:col>
      <xdr:colOff>1397533</xdr:colOff>
      <xdr:row>415</xdr:row>
      <xdr:rowOff>1088571</xdr:rowOff>
    </xdr:to>
    <xdr:pic>
      <xdr:nvPicPr>
        <xdr:cNvPr id="2855" name="Picture 21"/>
        <xdr:cNvPicPr>
          <a:picLocks noChangeAspect="1"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rcRect/>
        <a:stretch>
          <a:fillRect/>
        </a:stretch>
      </xdr:blipFill>
      <xdr:spPr bwMode="auto">
        <a:xfrm>
          <a:off x="2630753" y="514178031"/>
          <a:ext cx="1259609" cy="988397"/>
        </a:xfrm>
        <a:prstGeom prst="rect">
          <a:avLst/>
        </a:prstGeom>
        <a:noFill/>
        <a:ln w="1">
          <a:noFill/>
          <a:miter lim="800000"/>
          <a:headEnd/>
          <a:tailEnd type="none" w="med" len="med"/>
        </a:ln>
        <a:effectLst/>
      </xdr:spPr>
    </xdr:pic>
    <xdr:clientData/>
  </xdr:twoCellAnchor>
  <xdr:twoCellAnchor>
    <xdr:from>
      <xdr:col>3</xdr:col>
      <xdr:colOff>163285</xdr:colOff>
      <xdr:row>416</xdr:row>
      <xdr:rowOff>59182</xdr:rowOff>
    </xdr:from>
    <xdr:to>
      <xdr:col>3</xdr:col>
      <xdr:colOff>1256176</xdr:colOff>
      <xdr:row>416</xdr:row>
      <xdr:rowOff>1202741</xdr:rowOff>
    </xdr:to>
    <xdr:pic>
      <xdr:nvPicPr>
        <xdr:cNvPr id="2856" name="Picture 22"/>
        <xdr:cNvPicPr>
          <a:picLocks noChangeAspect="1"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rcRect/>
        <a:stretch>
          <a:fillRect/>
        </a:stretch>
      </xdr:blipFill>
      <xdr:spPr bwMode="auto">
        <a:xfrm>
          <a:off x="2656114" y="515399782"/>
          <a:ext cx="1092891" cy="1143559"/>
        </a:xfrm>
        <a:prstGeom prst="rect">
          <a:avLst/>
        </a:prstGeom>
        <a:noFill/>
        <a:ln w="1">
          <a:noFill/>
          <a:miter lim="800000"/>
          <a:headEnd/>
          <a:tailEnd type="none" w="med" len="med"/>
        </a:ln>
        <a:effectLst/>
      </xdr:spPr>
    </xdr:pic>
    <xdr:clientData/>
  </xdr:twoCellAnchor>
  <xdr:twoCellAnchor>
    <xdr:from>
      <xdr:col>3</xdr:col>
      <xdr:colOff>206828</xdr:colOff>
      <xdr:row>417</xdr:row>
      <xdr:rowOff>67519</xdr:rowOff>
    </xdr:from>
    <xdr:to>
      <xdr:col>3</xdr:col>
      <xdr:colOff>1295400</xdr:colOff>
      <xdr:row>418</xdr:row>
      <xdr:rowOff>11083</xdr:rowOff>
    </xdr:to>
    <xdr:pic>
      <xdr:nvPicPr>
        <xdr:cNvPr id="2857" name="Picture 23"/>
        <xdr:cNvPicPr>
          <a:picLocks noChangeAspect="1" noChangeArrowheads="1"/>
        </xdr:cNvPicPr>
      </xdr:nvPicPr>
      <xdr:blipFill rotWithShape="1">
        <a:blip xmlns:r="http://schemas.openxmlformats.org/officeDocument/2006/relationships" r:embed="rId342" cstate="email">
          <a:extLst>
            <a:ext uri="{28A0092B-C50C-407E-A947-70E740481C1C}">
              <a14:useLocalDpi xmlns:a14="http://schemas.microsoft.com/office/drawing/2010/main"/>
            </a:ext>
          </a:extLst>
        </a:blip>
        <a:srcRect b="-1838"/>
        <a:stretch/>
      </xdr:blipFill>
      <xdr:spPr bwMode="auto">
        <a:xfrm>
          <a:off x="2699657" y="516670862"/>
          <a:ext cx="1088572" cy="1206307"/>
        </a:xfrm>
        <a:prstGeom prst="rect">
          <a:avLst/>
        </a:prstGeom>
        <a:noFill/>
        <a:ln w="1">
          <a:noFill/>
          <a:miter lim="800000"/>
          <a:headEnd/>
          <a:tailEnd type="none" w="med" len="med"/>
        </a:ln>
        <a:effectLst/>
      </xdr:spPr>
    </xdr:pic>
    <xdr:clientData/>
  </xdr:twoCellAnchor>
  <xdr:twoCellAnchor>
    <xdr:from>
      <xdr:col>3</xdr:col>
      <xdr:colOff>182827</xdr:colOff>
      <xdr:row>418</xdr:row>
      <xdr:rowOff>172633</xdr:rowOff>
    </xdr:from>
    <xdr:to>
      <xdr:col>3</xdr:col>
      <xdr:colOff>1256450</xdr:colOff>
      <xdr:row>418</xdr:row>
      <xdr:rowOff>1077686</xdr:rowOff>
    </xdr:to>
    <xdr:pic>
      <xdr:nvPicPr>
        <xdr:cNvPr id="2858" name="Picture 24"/>
        <xdr:cNvPicPr>
          <a:picLocks noChangeAspect="1"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rcRect/>
        <a:stretch>
          <a:fillRect/>
        </a:stretch>
      </xdr:blipFill>
      <xdr:spPr bwMode="auto">
        <a:xfrm>
          <a:off x="2675656" y="518038719"/>
          <a:ext cx="1073623" cy="905053"/>
        </a:xfrm>
        <a:prstGeom prst="rect">
          <a:avLst/>
        </a:prstGeom>
        <a:noFill/>
        <a:ln w="1">
          <a:noFill/>
          <a:miter lim="800000"/>
          <a:headEnd/>
          <a:tailEnd type="none" w="med" len="med"/>
        </a:ln>
        <a:effectLst/>
      </xdr:spPr>
    </xdr:pic>
    <xdr:clientData/>
  </xdr:twoCellAnchor>
  <xdr:twoCellAnchor>
    <xdr:from>
      <xdr:col>3</xdr:col>
      <xdr:colOff>174171</xdr:colOff>
      <xdr:row>419</xdr:row>
      <xdr:rowOff>149698</xdr:rowOff>
    </xdr:from>
    <xdr:to>
      <xdr:col>3</xdr:col>
      <xdr:colOff>1300387</xdr:colOff>
      <xdr:row>419</xdr:row>
      <xdr:rowOff>1066897</xdr:rowOff>
    </xdr:to>
    <xdr:pic>
      <xdr:nvPicPr>
        <xdr:cNvPr id="2859" name="Picture 25"/>
        <xdr:cNvPicPr>
          <a:picLocks noChangeAspect="1"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rcRect/>
        <a:stretch>
          <a:fillRect/>
        </a:stretch>
      </xdr:blipFill>
      <xdr:spPr bwMode="auto">
        <a:xfrm>
          <a:off x="2667000" y="519278527"/>
          <a:ext cx="1126216" cy="917199"/>
        </a:xfrm>
        <a:prstGeom prst="rect">
          <a:avLst/>
        </a:prstGeom>
        <a:noFill/>
        <a:ln w="1">
          <a:noFill/>
          <a:miter lim="800000"/>
          <a:headEnd/>
          <a:tailEnd type="none" w="med" len="med"/>
        </a:ln>
        <a:effectLst/>
      </xdr:spPr>
    </xdr:pic>
    <xdr:clientData/>
  </xdr:twoCellAnchor>
  <xdr:twoCellAnchor>
    <xdr:from>
      <xdr:col>3</xdr:col>
      <xdr:colOff>79197</xdr:colOff>
      <xdr:row>420</xdr:row>
      <xdr:rowOff>148250</xdr:rowOff>
    </xdr:from>
    <xdr:to>
      <xdr:col>3</xdr:col>
      <xdr:colOff>1216922</xdr:colOff>
      <xdr:row>420</xdr:row>
      <xdr:rowOff>1041054</xdr:rowOff>
    </xdr:to>
    <xdr:pic>
      <xdr:nvPicPr>
        <xdr:cNvPr id="2860" name="Picture 26"/>
        <xdr:cNvPicPr>
          <a:picLocks noChangeAspect="1"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rcRect/>
        <a:stretch>
          <a:fillRect/>
        </a:stretch>
      </xdr:blipFill>
      <xdr:spPr bwMode="auto">
        <a:xfrm>
          <a:off x="3257826" y="522673421"/>
          <a:ext cx="1137725" cy="892804"/>
        </a:xfrm>
        <a:prstGeom prst="rect">
          <a:avLst/>
        </a:prstGeom>
        <a:noFill/>
        <a:ln w="1">
          <a:noFill/>
          <a:miter lim="800000"/>
          <a:headEnd/>
          <a:tailEnd type="none" w="med" len="med"/>
        </a:ln>
        <a:effectLst/>
      </xdr:spPr>
    </xdr:pic>
    <xdr:clientData/>
  </xdr:twoCellAnchor>
  <xdr:twoCellAnchor>
    <xdr:from>
      <xdr:col>3</xdr:col>
      <xdr:colOff>152375</xdr:colOff>
      <xdr:row>421</xdr:row>
      <xdr:rowOff>146651</xdr:rowOff>
    </xdr:from>
    <xdr:to>
      <xdr:col>3</xdr:col>
      <xdr:colOff>1331453</xdr:colOff>
      <xdr:row>421</xdr:row>
      <xdr:rowOff>956340</xdr:rowOff>
    </xdr:to>
    <xdr:pic>
      <xdr:nvPicPr>
        <xdr:cNvPr id="2861" name="Picture 27"/>
        <xdr:cNvPicPr>
          <a:picLocks noChangeAspect="1"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rcRect/>
        <a:stretch>
          <a:fillRect/>
        </a:stretch>
      </xdr:blipFill>
      <xdr:spPr bwMode="auto">
        <a:xfrm>
          <a:off x="2645204" y="521800965"/>
          <a:ext cx="1179078" cy="809689"/>
        </a:xfrm>
        <a:prstGeom prst="rect">
          <a:avLst/>
        </a:prstGeom>
        <a:noFill/>
        <a:ln w="1">
          <a:noFill/>
          <a:miter lim="800000"/>
          <a:headEnd/>
          <a:tailEnd type="none" w="med" len="med"/>
        </a:ln>
        <a:effectLst/>
      </xdr:spPr>
    </xdr:pic>
    <xdr:clientData/>
  </xdr:twoCellAnchor>
  <xdr:twoCellAnchor>
    <xdr:from>
      <xdr:col>3</xdr:col>
      <xdr:colOff>188445</xdr:colOff>
      <xdr:row>422</xdr:row>
      <xdr:rowOff>43543</xdr:rowOff>
    </xdr:from>
    <xdr:to>
      <xdr:col>3</xdr:col>
      <xdr:colOff>1273735</xdr:colOff>
      <xdr:row>422</xdr:row>
      <xdr:rowOff>1109792</xdr:rowOff>
    </xdr:to>
    <xdr:pic>
      <xdr:nvPicPr>
        <xdr:cNvPr id="2862" name="Picture 28"/>
        <xdr:cNvPicPr>
          <a:picLocks noChangeAspect="1" noChangeArrowheads="1"/>
        </xdr:cNvPicPr>
      </xdr:nvPicPr>
      <xdr:blipFill>
        <a:blip xmlns:r="http://schemas.openxmlformats.org/officeDocument/2006/relationships" r:embed="rId347" cstate="email">
          <a:extLst>
            <a:ext uri="{28A0092B-C50C-407E-A947-70E740481C1C}">
              <a14:useLocalDpi xmlns:a14="http://schemas.microsoft.com/office/drawing/2010/main"/>
            </a:ext>
          </a:extLst>
        </a:blip>
        <a:srcRect/>
        <a:stretch>
          <a:fillRect/>
        </a:stretch>
      </xdr:blipFill>
      <xdr:spPr bwMode="auto">
        <a:xfrm>
          <a:off x="2681274" y="522960600"/>
          <a:ext cx="1085290" cy="1066249"/>
        </a:xfrm>
        <a:prstGeom prst="rect">
          <a:avLst/>
        </a:prstGeom>
        <a:noFill/>
        <a:ln w="1">
          <a:noFill/>
          <a:miter lim="800000"/>
          <a:headEnd/>
          <a:tailEnd type="none" w="med" len="med"/>
        </a:ln>
        <a:effectLst/>
      </xdr:spPr>
    </xdr:pic>
    <xdr:clientData/>
  </xdr:twoCellAnchor>
  <xdr:twoCellAnchor>
    <xdr:from>
      <xdr:col>3</xdr:col>
      <xdr:colOff>186995</xdr:colOff>
      <xdr:row>423</xdr:row>
      <xdr:rowOff>56846</xdr:rowOff>
    </xdr:from>
    <xdr:to>
      <xdr:col>3</xdr:col>
      <xdr:colOff>1275263</xdr:colOff>
      <xdr:row>423</xdr:row>
      <xdr:rowOff>1107222</xdr:rowOff>
    </xdr:to>
    <xdr:pic>
      <xdr:nvPicPr>
        <xdr:cNvPr id="2863" name="Picture 29"/>
        <xdr:cNvPicPr>
          <a:picLocks noChangeAspect="1" noChangeArrowheads="1"/>
        </xdr:cNvPicPr>
      </xdr:nvPicPr>
      <xdr:blipFill>
        <a:blip xmlns:r="http://schemas.openxmlformats.org/officeDocument/2006/relationships" r:embed="rId348" cstate="email">
          <a:extLst>
            <a:ext uri="{28A0092B-C50C-407E-A947-70E740481C1C}">
              <a14:useLocalDpi xmlns:a14="http://schemas.microsoft.com/office/drawing/2010/main"/>
            </a:ext>
          </a:extLst>
        </a:blip>
        <a:srcRect/>
        <a:stretch>
          <a:fillRect/>
        </a:stretch>
      </xdr:blipFill>
      <xdr:spPr bwMode="auto">
        <a:xfrm>
          <a:off x="2679824" y="524236646"/>
          <a:ext cx="1088268" cy="1050376"/>
        </a:xfrm>
        <a:prstGeom prst="rect">
          <a:avLst/>
        </a:prstGeom>
        <a:noFill/>
        <a:ln w="1">
          <a:noFill/>
          <a:miter lim="800000"/>
          <a:headEnd/>
          <a:tailEnd type="none" w="med" len="med"/>
        </a:ln>
        <a:effectLst/>
      </xdr:spPr>
    </xdr:pic>
    <xdr:clientData/>
  </xdr:twoCellAnchor>
  <xdr:twoCellAnchor>
    <xdr:from>
      <xdr:col>3</xdr:col>
      <xdr:colOff>178328</xdr:colOff>
      <xdr:row>424</xdr:row>
      <xdr:rowOff>68332</xdr:rowOff>
    </xdr:from>
    <xdr:to>
      <xdr:col>3</xdr:col>
      <xdr:colOff>1284401</xdr:colOff>
      <xdr:row>424</xdr:row>
      <xdr:rowOff>1055639</xdr:rowOff>
    </xdr:to>
    <xdr:pic>
      <xdr:nvPicPr>
        <xdr:cNvPr id="2864" name="Picture 30"/>
        <xdr:cNvPicPr>
          <a:picLocks noChangeAspect="1"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2671157" y="525510875"/>
          <a:ext cx="1106073" cy="987307"/>
        </a:xfrm>
        <a:prstGeom prst="rect">
          <a:avLst/>
        </a:prstGeom>
        <a:noFill/>
        <a:ln w="1">
          <a:noFill/>
          <a:miter lim="800000"/>
          <a:headEnd/>
          <a:tailEnd type="none" w="med" len="med"/>
        </a:ln>
        <a:effectLst/>
      </xdr:spPr>
    </xdr:pic>
    <xdr:clientData/>
  </xdr:twoCellAnchor>
  <xdr:twoCellAnchor>
    <xdr:from>
      <xdr:col>3</xdr:col>
      <xdr:colOff>182747</xdr:colOff>
      <xdr:row>425</xdr:row>
      <xdr:rowOff>54027</xdr:rowOff>
    </xdr:from>
    <xdr:to>
      <xdr:col>3</xdr:col>
      <xdr:colOff>1279740</xdr:colOff>
      <xdr:row>425</xdr:row>
      <xdr:rowOff>1013012</xdr:rowOff>
    </xdr:to>
    <xdr:pic>
      <xdr:nvPicPr>
        <xdr:cNvPr id="2865" name="Picture 31"/>
        <xdr:cNvPicPr>
          <a:picLocks noChangeAspect="1" noChangeArrowheads="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a:stretch/>
      </xdr:blipFill>
      <xdr:spPr bwMode="auto">
        <a:xfrm>
          <a:off x="2675576" y="526759313"/>
          <a:ext cx="1096993" cy="958985"/>
        </a:xfrm>
        <a:prstGeom prst="rect">
          <a:avLst/>
        </a:prstGeom>
        <a:noFill/>
        <a:ln w="1">
          <a:noFill/>
          <a:miter lim="800000"/>
          <a:headEnd/>
          <a:tailEnd type="none" w="med" len="med"/>
        </a:ln>
        <a:effectLst/>
      </xdr:spPr>
    </xdr:pic>
    <xdr:clientData/>
  </xdr:twoCellAnchor>
  <xdr:twoCellAnchor>
    <xdr:from>
      <xdr:col>3</xdr:col>
      <xdr:colOff>224851</xdr:colOff>
      <xdr:row>430</xdr:row>
      <xdr:rowOff>80978</xdr:rowOff>
    </xdr:from>
    <xdr:to>
      <xdr:col>3</xdr:col>
      <xdr:colOff>1222345</xdr:colOff>
      <xdr:row>430</xdr:row>
      <xdr:rowOff>959706</xdr:rowOff>
    </xdr:to>
    <xdr:pic>
      <xdr:nvPicPr>
        <xdr:cNvPr id="2866" name="Picture 33"/>
        <xdr:cNvPicPr>
          <a:picLocks noChangeAspect="1" noChangeArrowheads="1"/>
        </xdr:cNvPicPr>
      </xdr:nvPicPr>
      <xdr:blipFill>
        <a:blip xmlns:r="http://schemas.openxmlformats.org/officeDocument/2006/relationships" r:embed="rId351" cstate="email">
          <a:extLst>
            <a:ext uri="{28A0092B-C50C-407E-A947-70E740481C1C}">
              <a14:useLocalDpi xmlns:a14="http://schemas.microsoft.com/office/drawing/2010/main"/>
            </a:ext>
          </a:extLst>
        </a:blip>
        <a:srcRect/>
        <a:stretch>
          <a:fillRect/>
        </a:stretch>
      </xdr:blipFill>
      <xdr:spPr bwMode="auto">
        <a:xfrm>
          <a:off x="2717680" y="533099978"/>
          <a:ext cx="997494" cy="878728"/>
        </a:xfrm>
        <a:prstGeom prst="rect">
          <a:avLst/>
        </a:prstGeom>
        <a:noFill/>
        <a:ln w="1">
          <a:noFill/>
          <a:miter lim="800000"/>
          <a:headEnd/>
          <a:tailEnd type="none" w="med" len="med"/>
        </a:ln>
        <a:effectLst/>
      </xdr:spPr>
    </xdr:pic>
    <xdr:clientData/>
  </xdr:twoCellAnchor>
  <xdr:twoCellAnchor>
    <xdr:from>
      <xdr:col>3</xdr:col>
      <xdr:colOff>221024</xdr:colOff>
      <xdr:row>431</xdr:row>
      <xdr:rowOff>62861</xdr:rowOff>
    </xdr:from>
    <xdr:to>
      <xdr:col>3</xdr:col>
      <xdr:colOff>1224049</xdr:colOff>
      <xdr:row>431</xdr:row>
      <xdr:rowOff>947120</xdr:rowOff>
    </xdr:to>
    <xdr:pic>
      <xdr:nvPicPr>
        <xdr:cNvPr id="2867" name="Picture 34"/>
        <xdr:cNvPicPr>
          <a:picLocks noChangeAspect="1"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rcRect/>
        <a:stretch>
          <a:fillRect/>
        </a:stretch>
      </xdr:blipFill>
      <xdr:spPr bwMode="auto">
        <a:xfrm>
          <a:off x="2713853" y="534344604"/>
          <a:ext cx="1003025" cy="884259"/>
        </a:xfrm>
        <a:prstGeom prst="rect">
          <a:avLst/>
        </a:prstGeom>
        <a:noFill/>
        <a:ln w="1">
          <a:noFill/>
          <a:miter lim="800000"/>
          <a:headEnd/>
          <a:tailEnd type="none" w="med" len="med"/>
        </a:ln>
        <a:effectLst/>
      </xdr:spPr>
    </xdr:pic>
    <xdr:clientData/>
  </xdr:twoCellAnchor>
  <xdr:twoCellAnchor>
    <xdr:from>
      <xdr:col>3</xdr:col>
      <xdr:colOff>107913</xdr:colOff>
      <xdr:row>426</xdr:row>
      <xdr:rowOff>118343</xdr:rowOff>
    </xdr:from>
    <xdr:to>
      <xdr:col>3</xdr:col>
      <xdr:colOff>1354219</xdr:colOff>
      <xdr:row>426</xdr:row>
      <xdr:rowOff>1105693</xdr:rowOff>
    </xdr:to>
    <xdr:pic>
      <xdr:nvPicPr>
        <xdr:cNvPr id="2868" name="Picture 35"/>
        <xdr:cNvPicPr>
          <a:picLocks noChangeAspect="1"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rcRect/>
        <a:stretch>
          <a:fillRect/>
        </a:stretch>
      </xdr:blipFill>
      <xdr:spPr bwMode="auto">
        <a:xfrm>
          <a:off x="2600742" y="528086372"/>
          <a:ext cx="1246306" cy="987350"/>
        </a:xfrm>
        <a:prstGeom prst="rect">
          <a:avLst/>
        </a:prstGeom>
        <a:noFill/>
        <a:ln w="1">
          <a:noFill/>
          <a:miter lim="800000"/>
          <a:headEnd/>
          <a:tailEnd type="none" w="med" len="med"/>
        </a:ln>
        <a:effectLst/>
      </xdr:spPr>
    </xdr:pic>
    <xdr:clientData/>
  </xdr:twoCellAnchor>
  <xdr:twoCellAnchor>
    <xdr:from>
      <xdr:col>3</xdr:col>
      <xdr:colOff>224853</xdr:colOff>
      <xdr:row>428</xdr:row>
      <xdr:rowOff>80045</xdr:rowOff>
    </xdr:from>
    <xdr:to>
      <xdr:col>3</xdr:col>
      <xdr:colOff>1222346</xdr:colOff>
      <xdr:row>428</xdr:row>
      <xdr:rowOff>953240</xdr:rowOff>
    </xdr:to>
    <xdr:pic>
      <xdr:nvPicPr>
        <xdr:cNvPr id="2869" name="Picture 36"/>
        <xdr:cNvPicPr>
          <a:picLocks noChangeAspect="1" noChangeArrowheads="1"/>
        </xdr:cNvPicPr>
      </xdr:nvPicPr>
      <xdr:blipFill>
        <a:blip xmlns:r="http://schemas.openxmlformats.org/officeDocument/2006/relationships" r:embed="rId354" cstate="email">
          <a:extLst>
            <a:ext uri="{28A0092B-C50C-407E-A947-70E740481C1C}">
              <a14:useLocalDpi xmlns:a14="http://schemas.microsoft.com/office/drawing/2010/main"/>
            </a:ext>
          </a:extLst>
        </a:blip>
        <a:srcRect/>
        <a:stretch>
          <a:fillRect/>
        </a:stretch>
      </xdr:blipFill>
      <xdr:spPr bwMode="auto">
        <a:xfrm>
          <a:off x="2717682" y="530573559"/>
          <a:ext cx="997493" cy="873195"/>
        </a:xfrm>
        <a:prstGeom prst="rect">
          <a:avLst/>
        </a:prstGeom>
        <a:noFill/>
        <a:ln w="1">
          <a:noFill/>
          <a:miter lim="800000"/>
          <a:headEnd/>
          <a:tailEnd type="none" w="med" len="med"/>
        </a:ln>
        <a:effectLst/>
      </xdr:spPr>
    </xdr:pic>
    <xdr:clientData/>
  </xdr:twoCellAnchor>
  <xdr:twoCellAnchor>
    <xdr:from>
      <xdr:col>3</xdr:col>
      <xdr:colOff>232512</xdr:colOff>
      <xdr:row>429</xdr:row>
      <xdr:rowOff>69589</xdr:rowOff>
    </xdr:from>
    <xdr:to>
      <xdr:col>3</xdr:col>
      <xdr:colOff>1218941</xdr:colOff>
      <xdr:row>429</xdr:row>
      <xdr:rowOff>937252</xdr:rowOff>
    </xdr:to>
    <xdr:pic>
      <xdr:nvPicPr>
        <xdr:cNvPr id="2870" name="Picture 37"/>
        <xdr:cNvPicPr>
          <a:picLocks noChangeAspect="1" noChangeArrowheads="1"/>
        </xdr:cNvPicPr>
      </xdr:nvPicPr>
      <xdr:blipFill>
        <a:blip xmlns:r="http://schemas.openxmlformats.org/officeDocument/2006/relationships" r:embed="rId355" cstate="email">
          <a:extLst>
            <a:ext uri="{28A0092B-C50C-407E-A947-70E740481C1C}">
              <a14:useLocalDpi xmlns:a14="http://schemas.microsoft.com/office/drawing/2010/main"/>
            </a:ext>
          </a:extLst>
        </a:blip>
        <a:srcRect/>
        <a:stretch>
          <a:fillRect/>
        </a:stretch>
      </xdr:blipFill>
      <xdr:spPr bwMode="auto">
        <a:xfrm>
          <a:off x="2725341" y="531825846"/>
          <a:ext cx="986429" cy="867663"/>
        </a:xfrm>
        <a:prstGeom prst="rect">
          <a:avLst/>
        </a:prstGeom>
        <a:noFill/>
        <a:ln w="1">
          <a:noFill/>
          <a:miter lim="800000"/>
          <a:headEnd/>
          <a:tailEnd type="none" w="med" len="med"/>
        </a:ln>
        <a:effectLst/>
      </xdr:spPr>
    </xdr:pic>
    <xdr:clientData/>
  </xdr:twoCellAnchor>
  <xdr:twoCellAnchor>
    <xdr:from>
      <xdr:col>3</xdr:col>
      <xdr:colOff>99376</xdr:colOff>
      <xdr:row>427</xdr:row>
      <xdr:rowOff>216656</xdr:rowOff>
    </xdr:from>
    <xdr:to>
      <xdr:col>3</xdr:col>
      <xdr:colOff>1363215</xdr:colOff>
      <xdr:row>427</xdr:row>
      <xdr:rowOff>1109187</xdr:rowOff>
    </xdr:to>
    <xdr:pic>
      <xdr:nvPicPr>
        <xdr:cNvPr id="2871" name="Picture 38"/>
        <xdr:cNvPicPr>
          <a:picLocks noChangeAspect="1" noChangeArrowheads="1"/>
        </xdr:cNvPicPr>
      </xdr:nvPicPr>
      <xdr:blipFill>
        <a:blip xmlns:r="http://schemas.openxmlformats.org/officeDocument/2006/relationships" r:embed="rId356" cstate="email">
          <a:extLst>
            <a:ext uri="{28A0092B-C50C-407E-A947-70E740481C1C}">
              <a14:useLocalDpi xmlns:a14="http://schemas.microsoft.com/office/drawing/2010/main"/>
            </a:ext>
          </a:extLst>
        </a:blip>
        <a:srcRect/>
        <a:stretch>
          <a:fillRect/>
        </a:stretch>
      </xdr:blipFill>
      <xdr:spPr bwMode="auto">
        <a:xfrm>
          <a:off x="2592205" y="529447427"/>
          <a:ext cx="1263839" cy="892531"/>
        </a:xfrm>
        <a:prstGeom prst="rect">
          <a:avLst/>
        </a:prstGeom>
        <a:noFill/>
        <a:ln w="1">
          <a:noFill/>
          <a:miter lim="800000"/>
          <a:headEnd/>
          <a:tailEnd type="none" w="med" len="med"/>
        </a:ln>
        <a:effectLst/>
      </xdr:spPr>
    </xdr:pic>
    <xdr:clientData/>
  </xdr:twoCellAnchor>
  <xdr:twoCellAnchor>
    <xdr:from>
      <xdr:col>3</xdr:col>
      <xdr:colOff>53314</xdr:colOff>
      <xdr:row>300</xdr:row>
      <xdr:rowOff>208028</xdr:rowOff>
    </xdr:from>
    <xdr:to>
      <xdr:col>3</xdr:col>
      <xdr:colOff>1427019</xdr:colOff>
      <xdr:row>300</xdr:row>
      <xdr:rowOff>1211616</xdr:rowOff>
    </xdr:to>
    <xdr:pic>
      <xdr:nvPicPr>
        <xdr:cNvPr id="2873" name="Picture 19"/>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2547132" y="330126319"/>
          <a:ext cx="1373705" cy="1003588"/>
        </a:xfrm>
        <a:prstGeom prst="rect">
          <a:avLst/>
        </a:prstGeom>
        <a:noFill/>
        <a:ln w="1">
          <a:noFill/>
          <a:miter lim="800000"/>
          <a:headEnd/>
          <a:tailEnd type="none" w="med" len="med"/>
        </a:ln>
        <a:effectLst/>
      </xdr:spPr>
    </xdr:pic>
    <xdr:clientData/>
  </xdr:twoCellAnchor>
  <xdr:twoCellAnchor>
    <xdr:from>
      <xdr:col>3</xdr:col>
      <xdr:colOff>225422</xdr:colOff>
      <xdr:row>492</xdr:row>
      <xdr:rowOff>141922</xdr:rowOff>
    </xdr:from>
    <xdr:to>
      <xdr:col>3</xdr:col>
      <xdr:colOff>1403601</xdr:colOff>
      <xdr:row>492</xdr:row>
      <xdr:rowOff>1151928</xdr:rowOff>
    </xdr:to>
    <xdr:pic>
      <xdr:nvPicPr>
        <xdr:cNvPr id="2874" name="Рисунок 2873"/>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2719240" y="617708286"/>
          <a:ext cx="1178179" cy="1010006"/>
        </a:xfrm>
        <a:prstGeom prst="rect">
          <a:avLst/>
        </a:prstGeom>
      </xdr:spPr>
    </xdr:pic>
    <xdr:clientData/>
  </xdr:twoCellAnchor>
  <xdr:twoCellAnchor>
    <xdr:from>
      <xdr:col>3</xdr:col>
      <xdr:colOff>261504</xdr:colOff>
      <xdr:row>497</xdr:row>
      <xdr:rowOff>22730</xdr:rowOff>
    </xdr:from>
    <xdr:to>
      <xdr:col>3</xdr:col>
      <xdr:colOff>1335741</xdr:colOff>
      <xdr:row>497</xdr:row>
      <xdr:rowOff>1180739</xdr:rowOff>
    </xdr:to>
    <xdr:pic>
      <xdr:nvPicPr>
        <xdr:cNvPr id="2875" name="Рисунок 2874"/>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2755322" y="623892912"/>
          <a:ext cx="1074237" cy="1158009"/>
        </a:xfrm>
        <a:prstGeom prst="rect">
          <a:avLst/>
        </a:prstGeom>
      </xdr:spPr>
    </xdr:pic>
    <xdr:clientData/>
  </xdr:twoCellAnchor>
  <xdr:twoCellAnchor>
    <xdr:from>
      <xdr:col>3</xdr:col>
      <xdr:colOff>83606</xdr:colOff>
      <xdr:row>498</xdr:row>
      <xdr:rowOff>48041</xdr:rowOff>
    </xdr:from>
    <xdr:to>
      <xdr:col>3</xdr:col>
      <xdr:colOff>1305516</xdr:colOff>
      <xdr:row>498</xdr:row>
      <xdr:rowOff>1194097</xdr:rowOff>
    </xdr:to>
    <xdr:pic>
      <xdr:nvPicPr>
        <xdr:cNvPr id="2876" name="Рисунок 2875"/>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3501720" y="623451127"/>
          <a:ext cx="1221910" cy="1146056"/>
        </a:xfrm>
        <a:prstGeom prst="rect">
          <a:avLst/>
        </a:prstGeom>
      </xdr:spPr>
    </xdr:pic>
    <xdr:clientData/>
  </xdr:twoCellAnchor>
  <xdr:twoCellAnchor>
    <xdr:from>
      <xdr:col>3</xdr:col>
      <xdr:colOff>165194</xdr:colOff>
      <xdr:row>499</xdr:row>
      <xdr:rowOff>167923</xdr:rowOff>
    </xdr:from>
    <xdr:to>
      <xdr:col>3</xdr:col>
      <xdr:colOff>1434447</xdr:colOff>
      <xdr:row>499</xdr:row>
      <xdr:rowOff>1191493</xdr:rowOff>
    </xdr:to>
    <xdr:pic>
      <xdr:nvPicPr>
        <xdr:cNvPr id="2877" name="Рисунок 2876"/>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2659012" y="626559632"/>
          <a:ext cx="1269253" cy="1023570"/>
        </a:xfrm>
        <a:prstGeom prst="rect">
          <a:avLst/>
        </a:prstGeom>
      </xdr:spPr>
    </xdr:pic>
    <xdr:clientData/>
  </xdr:twoCellAnchor>
  <xdr:twoCellAnchor>
    <xdr:from>
      <xdr:col>3</xdr:col>
      <xdr:colOff>66192</xdr:colOff>
      <xdr:row>500</xdr:row>
      <xdr:rowOff>169460</xdr:rowOff>
    </xdr:from>
    <xdr:to>
      <xdr:col>3</xdr:col>
      <xdr:colOff>1356815</xdr:colOff>
      <xdr:row>500</xdr:row>
      <xdr:rowOff>1119189</xdr:rowOff>
    </xdr:to>
    <xdr:pic>
      <xdr:nvPicPr>
        <xdr:cNvPr id="2878" name="Рисунок 2877"/>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2560010" y="627821933"/>
          <a:ext cx="1290623" cy="949729"/>
        </a:xfrm>
        <a:prstGeom prst="rect">
          <a:avLst/>
        </a:prstGeom>
      </xdr:spPr>
    </xdr:pic>
    <xdr:clientData/>
  </xdr:twoCellAnchor>
  <xdr:twoCellAnchor>
    <xdr:from>
      <xdr:col>3</xdr:col>
      <xdr:colOff>27129</xdr:colOff>
      <xdr:row>501</xdr:row>
      <xdr:rowOff>32649</xdr:rowOff>
    </xdr:from>
    <xdr:to>
      <xdr:col>3</xdr:col>
      <xdr:colOff>1396706</xdr:colOff>
      <xdr:row>501</xdr:row>
      <xdr:rowOff>1061331</xdr:rowOff>
    </xdr:to>
    <xdr:pic>
      <xdr:nvPicPr>
        <xdr:cNvPr id="2879" name="Рисунок 2878"/>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2520947" y="628945885"/>
          <a:ext cx="1369577" cy="1028682"/>
        </a:xfrm>
        <a:prstGeom prst="rect">
          <a:avLst/>
        </a:prstGeom>
      </xdr:spPr>
    </xdr:pic>
    <xdr:clientData/>
  </xdr:twoCellAnchor>
  <xdr:twoCellAnchor>
    <xdr:from>
      <xdr:col>3</xdr:col>
      <xdr:colOff>292391</xdr:colOff>
      <xdr:row>502</xdr:row>
      <xdr:rowOff>152336</xdr:rowOff>
    </xdr:from>
    <xdr:to>
      <xdr:col>3</xdr:col>
      <xdr:colOff>1207363</xdr:colOff>
      <xdr:row>502</xdr:row>
      <xdr:rowOff>1093262</xdr:rowOff>
    </xdr:to>
    <xdr:pic>
      <xdr:nvPicPr>
        <xdr:cNvPr id="2880" name="Рисунок 2879"/>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2786209" y="630326336"/>
          <a:ext cx="914972" cy="940926"/>
        </a:xfrm>
        <a:prstGeom prst="rect">
          <a:avLst/>
        </a:prstGeom>
      </xdr:spPr>
    </xdr:pic>
    <xdr:clientData/>
  </xdr:twoCellAnchor>
  <xdr:twoCellAnchor>
    <xdr:from>
      <xdr:col>3</xdr:col>
      <xdr:colOff>313871</xdr:colOff>
      <xdr:row>503</xdr:row>
      <xdr:rowOff>96918</xdr:rowOff>
    </xdr:from>
    <xdr:to>
      <xdr:col>3</xdr:col>
      <xdr:colOff>1217464</xdr:colOff>
      <xdr:row>503</xdr:row>
      <xdr:rowOff>1034503</xdr:rowOff>
    </xdr:to>
    <xdr:pic>
      <xdr:nvPicPr>
        <xdr:cNvPr id="2881" name="Рисунок 2880"/>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2807689" y="631531682"/>
          <a:ext cx="903593" cy="937585"/>
        </a:xfrm>
        <a:prstGeom prst="rect">
          <a:avLst/>
        </a:prstGeom>
      </xdr:spPr>
    </xdr:pic>
    <xdr:clientData/>
  </xdr:twoCellAnchor>
  <xdr:twoCellAnchor>
    <xdr:from>
      <xdr:col>3</xdr:col>
      <xdr:colOff>188381</xdr:colOff>
      <xdr:row>493</xdr:row>
      <xdr:rowOff>114354</xdr:rowOff>
    </xdr:from>
    <xdr:to>
      <xdr:col>3</xdr:col>
      <xdr:colOff>1422712</xdr:colOff>
      <xdr:row>493</xdr:row>
      <xdr:rowOff>1148116</xdr:rowOff>
    </xdr:to>
    <xdr:pic>
      <xdr:nvPicPr>
        <xdr:cNvPr id="2882" name="Рисунок 2881"/>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2682199" y="618941481"/>
          <a:ext cx="1234331" cy="1033762"/>
        </a:xfrm>
        <a:prstGeom prst="rect">
          <a:avLst/>
        </a:prstGeom>
      </xdr:spPr>
    </xdr:pic>
    <xdr:clientData/>
  </xdr:twoCellAnchor>
  <xdr:twoCellAnchor>
    <xdr:from>
      <xdr:col>3</xdr:col>
      <xdr:colOff>37231</xdr:colOff>
      <xdr:row>495</xdr:row>
      <xdr:rowOff>70456</xdr:rowOff>
    </xdr:from>
    <xdr:to>
      <xdr:col>3</xdr:col>
      <xdr:colOff>1406156</xdr:colOff>
      <xdr:row>495</xdr:row>
      <xdr:rowOff>1122217</xdr:rowOff>
    </xdr:to>
    <xdr:pic>
      <xdr:nvPicPr>
        <xdr:cNvPr id="2883" name="Рисунок 2882"/>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2531049" y="621419111"/>
          <a:ext cx="1368925" cy="1051761"/>
        </a:xfrm>
        <a:prstGeom prst="rect">
          <a:avLst/>
        </a:prstGeom>
      </xdr:spPr>
    </xdr:pic>
    <xdr:clientData/>
  </xdr:twoCellAnchor>
  <xdr:twoCellAnchor>
    <xdr:from>
      <xdr:col>3</xdr:col>
      <xdr:colOff>135465</xdr:colOff>
      <xdr:row>494</xdr:row>
      <xdr:rowOff>113466</xdr:rowOff>
    </xdr:from>
    <xdr:to>
      <xdr:col>3</xdr:col>
      <xdr:colOff>1446776</xdr:colOff>
      <xdr:row>494</xdr:row>
      <xdr:rowOff>1149693</xdr:rowOff>
    </xdr:to>
    <xdr:pic>
      <xdr:nvPicPr>
        <xdr:cNvPr id="2884" name="Рисунок 2883"/>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2629283" y="620201357"/>
          <a:ext cx="1311311" cy="1036227"/>
        </a:xfrm>
        <a:prstGeom prst="rect">
          <a:avLst/>
        </a:prstGeom>
      </xdr:spPr>
    </xdr:pic>
    <xdr:clientData/>
  </xdr:twoCellAnchor>
  <xdr:twoCellAnchor>
    <xdr:from>
      <xdr:col>3</xdr:col>
      <xdr:colOff>118821</xdr:colOff>
      <xdr:row>504</xdr:row>
      <xdr:rowOff>126361</xdr:rowOff>
    </xdr:from>
    <xdr:to>
      <xdr:col>3</xdr:col>
      <xdr:colOff>1392037</xdr:colOff>
      <xdr:row>504</xdr:row>
      <xdr:rowOff>1066800</xdr:rowOff>
    </xdr:to>
    <xdr:pic>
      <xdr:nvPicPr>
        <xdr:cNvPr id="2885" name="Рисунок 2884"/>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2612639" y="632821888"/>
          <a:ext cx="1273216" cy="940439"/>
        </a:xfrm>
        <a:prstGeom prst="rect">
          <a:avLst/>
        </a:prstGeom>
      </xdr:spPr>
    </xdr:pic>
    <xdr:clientData/>
  </xdr:twoCellAnchor>
  <xdr:twoCellAnchor>
    <xdr:from>
      <xdr:col>3</xdr:col>
      <xdr:colOff>111173</xdr:colOff>
      <xdr:row>479</xdr:row>
      <xdr:rowOff>122270</xdr:rowOff>
    </xdr:from>
    <xdr:to>
      <xdr:col>3</xdr:col>
      <xdr:colOff>1371601</xdr:colOff>
      <xdr:row>479</xdr:row>
      <xdr:rowOff>1106531</xdr:rowOff>
    </xdr:to>
    <xdr:pic>
      <xdr:nvPicPr>
        <xdr:cNvPr id="2886" name="Рисунок 2885"/>
        <xdr:cNvPicPr>
          <a:picLocks noChangeAspect="1"/>
        </xdr:cNvPicPr>
      </xdr:nvPicPr>
      <xdr:blipFill rotWithShape="1">
        <a:blip xmlns:r="http://schemas.openxmlformats.org/officeDocument/2006/relationships" r:embed="rId370" cstate="email">
          <a:extLst>
            <a:ext uri="{28A0092B-C50C-407E-A947-70E740481C1C}">
              <a14:useLocalDpi xmlns:a14="http://schemas.microsoft.com/office/drawing/2010/main"/>
            </a:ext>
          </a:extLst>
        </a:blip>
        <a:srcRect/>
        <a:stretch/>
      </xdr:blipFill>
      <xdr:spPr>
        <a:xfrm>
          <a:off x="2604991" y="601298706"/>
          <a:ext cx="1260428" cy="984261"/>
        </a:xfrm>
        <a:prstGeom prst="rect">
          <a:avLst/>
        </a:prstGeom>
      </xdr:spPr>
    </xdr:pic>
    <xdr:clientData/>
  </xdr:twoCellAnchor>
  <xdr:twoCellAnchor>
    <xdr:from>
      <xdr:col>3</xdr:col>
      <xdr:colOff>126565</xdr:colOff>
      <xdr:row>508</xdr:row>
      <xdr:rowOff>152408</xdr:rowOff>
    </xdr:from>
    <xdr:to>
      <xdr:col>3</xdr:col>
      <xdr:colOff>1317868</xdr:colOff>
      <xdr:row>508</xdr:row>
      <xdr:rowOff>1200604</xdr:rowOff>
    </xdr:to>
    <xdr:pic>
      <xdr:nvPicPr>
        <xdr:cNvPr id="2887" name="Рисунок 2886"/>
        <xdr:cNvPicPr>
          <a:picLocks noChangeAspect="1"/>
        </xdr:cNvPicPr>
      </xdr:nvPicPr>
      <xdr:blipFill rotWithShape="1">
        <a:blip xmlns:r="http://schemas.openxmlformats.org/officeDocument/2006/relationships" r:embed="rId371" cstate="email">
          <a:extLst>
            <a:ext uri="{28A0092B-C50C-407E-A947-70E740481C1C}">
              <a14:useLocalDpi xmlns:a14="http://schemas.microsoft.com/office/drawing/2010/main"/>
            </a:ext>
          </a:extLst>
        </a:blip>
        <a:srcRect/>
        <a:stretch/>
      </xdr:blipFill>
      <xdr:spPr>
        <a:xfrm>
          <a:off x="2620383" y="637890990"/>
          <a:ext cx="1191303" cy="1048196"/>
        </a:xfrm>
        <a:prstGeom prst="rect">
          <a:avLst/>
        </a:prstGeom>
      </xdr:spPr>
    </xdr:pic>
    <xdr:clientData/>
  </xdr:twoCellAnchor>
  <xdr:twoCellAnchor>
    <xdr:from>
      <xdr:col>3</xdr:col>
      <xdr:colOff>138650</xdr:colOff>
      <xdr:row>509</xdr:row>
      <xdr:rowOff>116691</xdr:rowOff>
    </xdr:from>
    <xdr:to>
      <xdr:col>3</xdr:col>
      <xdr:colOff>1308408</xdr:colOff>
      <xdr:row>509</xdr:row>
      <xdr:rowOff>1202431</xdr:rowOff>
    </xdr:to>
    <xdr:pic>
      <xdr:nvPicPr>
        <xdr:cNvPr id="2888" name="Рисунок 2887"/>
        <xdr:cNvPicPr>
          <a:picLocks noChangeAspect="1"/>
        </xdr:cNvPicPr>
      </xdr:nvPicPr>
      <xdr:blipFill rotWithShape="1">
        <a:blip xmlns:r="http://schemas.openxmlformats.org/officeDocument/2006/relationships" r:embed="rId372" cstate="email">
          <a:extLst>
            <a:ext uri="{28A0092B-C50C-407E-A947-70E740481C1C}">
              <a14:useLocalDpi xmlns:a14="http://schemas.microsoft.com/office/drawing/2010/main"/>
            </a:ext>
          </a:extLst>
        </a:blip>
        <a:srcRect/>
        <a:stretch/>
      </xdr:blipFill>
      <xdr:spPr>
        <a:xfrm>
          <a:off x="2632468" y="639116036"/>
          <a:ext cx="1169758" cy="1085740"/>
        </a:xfrm>
        <a:prstGeom prst="rect">
          <a:avLst/>
        </a:prstGeom>
      </xdr:spPr>
    </xdr:pic>
    <xdr:clientData/>
  </xdr:twoCellAnchor>
  <xdr:twoCellAnchor>
    <xdr:from>
      <xdr:col>3</xdr:col>
      <xdr:colOff>166359</xdr:colOff>
      <xdr:row>510</xdr:row>
      <xdr:rowOff>116689</xdr:rowOff>
    </xdr:from>
    <xdr:to>
      <xdr:col>3</xdr:col>
      <xdr:colOff>1336117</xdr:colOff>
      <xdr:row>510</xdr:row>
      <xdr:rowOff>1213577</xdr:rowOff>
    </xdr:to>
    <xdr:pic>
      <xdr:nvPicPr>
        <xdr:cNvPr id="2889" name="Рисунок 2888"/>
        <xdr:cNvPicPr>
          <a:picLocks noChangeAspect="1"/>
        </xdr:cNvPicPr>
      </xdr:nvPicPr>
      <xdr:blipFill rotWithShape="1">
        <a:blip xmlns:r="http://schemas.openxmlformats.org/officeDocument/2006/relationships" r:embed="rId373" cstate="email">
          <a:extLst>
            <a:ext uri="{28A0092B-C50C-407E-A947-70E740481C1C}">
              <a14:useLocalDpi xmlns:a14="http://schemas.microsoft.com/office/drawing/2010/main"/>
            </a:ext>
          </a:extLst>
        </a:blip>
        <a:srcRect/>
        <a:stretch/>
      </xdr:blipFill>
      <xdr:spPr>
        <a:xfrm>
          <a:off x="2660177" y="640376798"/>
          <a:ext cx="1169758" cy="1096888"/>
        </a:xfrm>
        <a:prstGeom prst="rect">
          <a:avLst/>
        </a:prstGeom>
      </xdr:spPr>
    </xdr:pic>
    <xdr:clientData/>
  </xdr:twoCellAnchor>
  <xdr:twoCellAnchor>
    <xdr:from>
      <xdr:col>3</xdr:col>
      <xdr:colOff>105976</xdr:colOff>
      <xdr:row>518</xdr:row>
      <xdr:rowOff>148295</xdr:rowOff>
    </xdr:from>
    <xdr:to>
      <xdr:col>3</xdr:col>
      <xdr:colOff>1309287</xdr:colOff>
      <xdr:row>518</xdr:row>
      <xdr:rowOff>1220868</xdr:rowOff>
    </xdr:to>
    <xdr:pic>
      <xdr:nvPicPr>
        <xdr:cNvPr id="2890" name="Рисунок 2889"/>
        <xdr:cNvPicPr>
          <a:picLocks noChangeAspect="1"/>
        </xdr:cNvPicPr>
      </xdr:nvPicPr>
      <xdr:blipFill rotWithShape="1">
        <a:blip xmlns:r="http://schemas.openxmlformats.org/officeDocument/2006/relationships" r:embed="rId374" cstate="email">
          <a:extLst>
            <a:ext uri="{28A0092B-C50C-407E-A947-70E740481C1C}">
              <a14:useLocalDpi xmlns:a14="http://schemas.microsoft.com/office/drawing/2010/main"/>
            </a:ext>
          </a:extLst>
        </a:blip>
        <a:srcRect b="-1150"/>
        <a:stretch/>
      </xdr:blipFill>
      <xdr:spPr>
        <a:xfrm>
          <a:off x="2599794" y="650494513"/>
          <a:ext cx="1203311" cy="1072573"/>
        </a:xfrm>
        <a:prstGeom prst="rect">
          <a:avLst/>
        </a:prstGeom>
      </xdr:spPr>
    </xdr:pic>
    <xdr:clientData/>
  </xdr:twoCellAnchor>
  <xdr:twoCellAnchor>
    <xdr:from>
      <xdr:col>3</xdr:col>
      <xdr:colOff>144131</xdr:colOff>
      <xdr:row>519</xdr:row>
      <xdr:rowOff>47200</xdr:rowOff>
    </xdr:from>
    <xdr:to>
      <xdr:col>3</xdr:col>
      <xdr:colOff>1353517</xdr:colOff>
      <xdr:row>519</xdr:row>
      <xdr:rowOff>1228727</xdr:rowOff>
    </xdr:to>
    <xdr:pic>
      <xdr:nvPicPr>
        <xdr:cNvPr id="2891" name="Рисунок 2890"/>
        <xdr:cNvPicPr>
          <a:picLocks noChangeAspect="1"/>
        </xdr:cNvPicPr>
      </xdr:nvPicPr>
      <xdr:blipFill rotWithShape="1">
        <a:blip xmlns:r="http://schemas.openxmlformats.org/officeDocument/2006/relationships" r:embed="rId375" cstate="email">
          <a:extLst>
            <a:ext uri="{28A0092B-C50C-407E-A947-70E740481C1C}">
              <a14:useLocalDpi xmlns:a14="http://schemas.microsoft.com/office/drawing/2010/main"/>
            </a:ext>
          </a:extLst>
        </a:blip>
        <a:srcRect/>
        <a:stretch/>
      </xdr:blipFill>
      <xdr:spPr>
        <a:xfrm>
          <a:off x="2637949" y="651654182"/>
          <a:ext cx="1209386" cy="1181527"/>
        </a:xfrm>
        <a:prstGeom prst="rect">
          <a:avLst/>
        </a:prstGeom>
      </xdr:spPr>
    </xdr:pic>
    <xdr:clientData/>
  </xdr:twoCellAnchor>
  <xdr:twoCellAnchor>
    <xdr:from>
      <xdr:col>3</xdr:col>
      <xdr:colOff>114571</xdr:colOff>
      <xdr:row>511</xdr:row>
      <xdr:rowOff>120802</xdr:rowOff>
    </xdr:from>
    <xdr:to>
      <xdr:col>3</xdr:col>
      <xdr:colOff>1302556</xdr:colOff>
      <xdr:row>511</xdr:row>
      <xdr:rowOff>1188577</xdr:rowOff>
    </xdr:to>
    <xdr:pic>
      <xdr:nvPicPr>
        <xdr:cNvPr id="2893" name="Рисунок 2892"/>
        <xdr:cNvPicPr>
          <a:picLocks noChangeAspect="1"/>
        </xdr:cNvPicPr>
      </xdr:nvPicPr>
      <xdr:blipFill rotWithShape="1">
        <a:blip xmlns:r="http://schemas.openxmlformats.org/officeDocument/2006/relationships" r:embed="rId376" cstate="email">
          <a:extLst>
            <a:ext uri="{28A0092B-C50C-407E-A947-70E740481C1C}">
              <a14:useLocalDpi xmlns:a14="http://schemas.microsoft.com/office/drawing/2010/main"/>
            </a:ext>
          </a:extLst>
        </a:blip>
        <a:srcRect/>
        <a:stretch/>
      </xdr:blipFill>
      <xdr:spPr>
        <a:xfrm>
          <a:off x="2608389" y="641641675"/>
          <a:ext cx="1187985" cy="1067775"/>
        </a:xfrm>
        <a:prstGeom prst="rect">
          <a:avLst/>
        </a:prstGeom>
      </xdr:spPr>
    </xdr:pic>
    <xdr:clientData/>
  </xdr:twoCellAnchor>
  <xdr:twoCellAnchor>
    <xdr:from>
      <xdr:col>3</xdr:col>
      <xdr:colOff>156136</xdr:colOff>
      <xdr:row>512</xdr:row>
      <xdr:rowOff>130544</xdr:rowOff>
    </xdr:from>
    <xdr:to>
      <xdr:col>3</xdr:col>
      <xdr:colOff>1344119</xdr:colOff>
      <xdr:row>512</xdr:row>
      <xdr:rowOff>1242627</xdr:rowOff>
    </xdr:to>
    <xdr:pic>
      <xdr:nvPicPr>
        <xdr:cNvPr id="2894" name="Рисунок 2893"/>
        <xdr:cNvPicPr>
          <a:picLocks noChangeAspect="1"/>
        </xdr:cNvPicPr>
      </xdr:nvPicPr>
      <xdr:blipFill rotWithShape="1">
        <a:blip xmlns:r="http://schemas.openxmlformats.org/officeDocument/2006/relationships" r:embed="rId377" cstate="email">
          <a:extLst>
            <a:ext uri="{28A0092B-C50C-407E-A947-70E740481C1C}">
              <a14:useLocalDpi xmlns:a14="http://schemas.microsoft.com/office/drawing/2010/main"/>
            </a:ext>
          </a:extLst>
        </a:blip>
        <a:srcRect/>
        <a:stretch/>
      </xdr:blipFill>
      <xdr:spPr>
        <a:xfrm>
          <a:off x="2649954" y="642912180"/>
          <a:ext cx="1187983" cy="1112083"/>
        </a:xfrm>
        <a:prstGeom prst="rect">
          <a:avLst/>
        </a:prstGeom>
      </xdr:spPr>
    </xdr:pic>
    <xdr:clientData/>
  </xdr:twoCellAnchor>
  <xdr:twoCellAnchor>
    <xdr:from>
      <xdr:col>3</xdr:col>
      <xdr:colOff>250102</xdr:colOff>
      <xdr:row>513</xdr:row>
      <xdr:rowOff>120584</xdr:rowOff>
    </xdr:from>
    <xdr:to>
      <xdr:col>3</xdr:col>
      <xdr:colOff>1418762</xdr:colOff>
      <xdr:row>513</xdr:row>
      <xdr:rowOff>1228608</xdr:rowOff>
    </xdr:to>
    <xdr:pic>
      <xdr:nvPicPr>
        <xdr:cNvPr id="2895" name="Рисунок 2894"/>
        <xdr:cNvPicPr>
          <a:picLocks noChangeAspect="1"/>
        </xdr:cNvPicPr>
      </xdr:nvPicPr>
      <xdr:blipFill rotWithShape="1">
        <a:blip xmlns:r="http://schemas.openxmlformats.org/officeDocument/2006/relationships" r:embed="rId378" cstate="email">
          <a:extLst>
            <a:ext uri="{28A0092B-C50C-407E-A947-70E740481C1C}">
              <a14:useLocalDpi xmlns:a14="http://schemas.microsoft.com/office/drawing/2010/main"/>
            </a:ext>
          </a:extLst>
        </a:blip>
        <a:srcRect/>
        <a:stretch/>
      </xdr:blipFill>
      <xdr:spPr>
        <a:xfrm>
          <a:off x="2743920" y="644162984"/>
          <a:ext cx="1168660" cy="1108024"/>
        </a:xfrm>
        <a:prstGeom prst="rect">
          <a:avLst/>
        </a:prstGeom>
      </xdr:spPr>
    </xdr:pic>
    <xdr:clientData/>
  </xdr:twoCellAnchor>
  <xdr:twoCellAnchor>
    <xdr:from>
      <xdr:col>3</xdr:col>
      <xdr:colOff>72795</xdr:colOff>
      <xdr:row>514</xdr:row>
      <xdr:rowOff>182063</xdr:rowOff>
    </xdr:from>
    <xdr:to>
      <xdr:col>3</xdr:col>
      <xdr:colOff>1384660</xdr:colOff>
      <xdr:row>514</xdr:row>
      <xdr:rowOff>1177981</xdr:rowOff>
    </xdr:to>
    <xdr:pic>
      <xdr:nvPicPr>
        <xdr:cNvPr id="2896" name="Рисунок 2895"/>
        <xdr:cNvPicPr>
          <a:picLocks noChangeAspect="1"/>
        </xdr:cNvPicPr>
      </xdr:nvPicPr>
      <xdr:blipFill rotWithShape="1">
        <a:blip xmlns:r="http://schemas.openxmlformats.org/officeDocument/2006/relationships" r:embed="rId379" cstate="email">
          <a:extLst>
            <a:ext uri="{28A0092B-C50C-407E-A947-70E740481C1C}">
              <a14:useLocalDpi xmlns:a14="http://schemas.microsoft.com/office/drawing/2010/main"/>
            </a:ext>
          </a:extLst>
        </a:blip>
        <a:srcRect/>
        <a:stretch/>
      </xdr:blipFill>
      <xdr:spPr>
        <a:xfrm>
          <a:off x="2566613" y="645485227"/>
          <a:ext cx="1311865" cy="995918"/>
        </a:xfrm>
        <a:prstGeom prst="rect">
          <a:avLst/>
        </a:prstGeom>
      </xdr:spPr>
    </xdr:pic>
    <xdr:clientData/>
  </xdr:twoCellAnchor>
  <xdr:twoCellAnchor>
    <xdr:from>
      <xdr:col>3</xdr:col>
      <xdr:colOff>459763</xdr:colOff>
      <xdr:row>516</xdr:row>
      <xdr:rowOff>112578</xdr:rowOff>
    </xdr:from>
    <xdr:to>
      <xdr:col>3</xdr:col>
      <xdr:colOff>1089666</xdr:colOff>
      <xdr:row>516</xdr:row>
      <xdr:rowOff>1187892</xdr:rowOff>
    </xdr:to>
    <xdr:pic>
      <xdr:nvPicPr>
        <xdr:cNvPr id="2897" name="Рисунок 2896"/>
        <xdr:cNvPicPr>
          <a:picLocks noChangeAspect="1"/>
        </xdr:cNvPicPr>
      </xdr:nvPicPr>
      <xdr:blipFill rotWithShape="1">
        <a:blip xmlns:r="http://schemas.openxmlformats.org/officeDocument/2006/relationships" r:embed="rId380" cstate="email">
          <a:extLst>
            <a:ext uri="{28A0092B-C50C-407E-A947-70E740481C1C}">
              <a14:useLocalDpi xmlns:a14="http://schemas.microsoft.com/office/drawing/2010/main"/>
            </a:ext>
          </a:extLst>
        </a:blip>
        <a:srcRect/>
        <a:stretch/>
      </xdr:blipFill>
      <xdr:spPr>
        <a:xfrm>
          <a:off x="2953581" y="647937269"/>
          <a:ext cx="629903" cy="1075314"/>
        </a:xfrm>
        <a:prstGeom prst="rect">
          <a:avLst/>
        </a:prstGeom>
      </xdr:spPr>
    </xdr:pic>
    <xdr:clientData/>
  </xdr:twoCellAnchor>
  <xdr:twoCellAnchor>
    <xdr:from>
      <xdr:col>3</xdr:col>
      <xdr:colOff>482543</xdr:colOff>
      <xdr:row>517</xdr:row>
      <xdr:rowOff>94825</xdr:rowOff>
    </xdr:from>
    <xdr:to>
      <xdr:col>3</xdr:col>
      <xdr:colOff>1096532</xdr:colOff>
      <xdr:row>517</xdr:row>
      <xdr:rowOff>1138379</xdr:rowOff>
    </xdr:to>
    <xdr:pic>
      <xdr:nvPicPr>
        <xdr:cNvPr id="2898" name="Рисунок 2897"/>
        <xdr:cNvPicPr>
          <a:picLocks noChangeAspect="1"/>
        </xdr:cNvPicPr>
      </xdr:nvPicPr>
      <xdr:blipFill rotWithShape="1">
        <a:blip xmlns:r="http://schemas.openxmlformats.org/officeDocument/2006/relationships" r:embed="rId381" cstate="email">
          <a:extLst>
            <a:ext uri="{28A0092B-C50C-407E-A947-70E740481C1C}">
              <a14:useLocalDpi xmlns:a14="http://schemas.microsoft.com/office/drawing/2010/main"/>
            </a:ext>
          </a:extLst>
        </a:blip>
        <a:srcRect/>
        <a:stretch/>
      </xdr:blipFill>
      <xdr:spPr>
        <a:xfrm>
          <a:off x="2976361" y="649180280"/>
          <a:ext cx="613989" cy="1043554"/>
        </a:xfrm>
        <a:prstGeom prst="rect">
          <a:avLst/>
        </a:prstGeom>
      </xdr:spPr>
    </xdr:pic>
    <xdr:clientData/>
  </xdr:twoCellAnchor>
  <xdr:twoCellAnchor>
    <xdr:from>
      <xdr:col>3</xdr:col>
      <xdr:colOff>129691</xdr:colOff>
      <xdr:row>480</xdr:row>
      <xdr:rowOff>138075</xdr:rowOff>
    </xdr:from>
    <xdr:to>
      <xdr:col>3</xdr:col>
      <xdr:colOff>1364938</xdr:colOff>
      <xdr:row>480</xdr:row>
      <xdr:rowOff>1088795</xdr:rowOff>
    </xdr:to>
    <xdr:pic>
      <xdr:nvPicPr>
        <xdr:cNvPr id="2899" name="Рисунок 2898"/>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2623509" y="602575275"/>
          <a:ext cx="1235247" cy="950720"/>
        </a:xfrm>
        <a:prstGeom prst="rect">
          <a:avLst/>
        </a:prstGeom>
      </xdr:spPr>
    </xdr:pic>
    <xdr:clientData/>
  </xdr:twoCellAnchor>
  <xdr:twoCellAnchor>
    <xdr:from>
      <xdr:col>3</xdr:col>
      <xdr:colOff>570360</xdr:colOff>
      <xdr:row>481</xdr:row>
      <xdr:rowOff>276937</xdr:rowOff>
    </xdr:from>
    <xdr:to>
      <xdr:col>3</xdr:col>
      <xdr:colOff>914627</xdr:colOff>
      <xdr:row>481</xdr:row>
      <xdr:rowOff>1132270</xdr:rowOff>
    </xdr:to>
    <xdr:pic>
      <xdr:nvPicPr>
        <xdr:cNvPr id="2904" name="Рисунок 2903"/>
        <xdr:cNvPicPr>
          <a:picLocks noChangeAspect="1"/>
        </xdr:cNvPicPr>
      </xdr:nvPicPr>
      <xdr:blipFill rotWithShape="1">
        <a:blip xmlns:r="http://schemas.openxmlformats.org/officeDocument/2006/relationships" r:embed="rId383" cstate="email">
          <a:extLst>
            <a:ext uri="{28A0092B-C50C-407E-A947-70E740481C1C}">
              <a14:useLocalDpi xmlns:a14="http://schemas.microsoft.com/office/drawing/2010/main"/>
            </a:ext>
          </a:extLst>
        </a:blip>
        <a:srcRect/>
        <a:stretch/>
      </xdr:blipFill>
      <xdr:spPr>
        <a:xfrm>
          <a:off x="3064178" y="605235664"/>
          <a:ext cx="344267" cy="855333"/>
        </a:xfrm>
        <a:prstGeom prst="rect">
          <a:avLst/>
        </a:prstGeom>
      </xdr:spPr>
    </xdr:pic>
    <xdr:clientData/>
  </xdr:twoCellAnchor>
  <xdr:twoCellAnchor>
    <xdr:from>
      <xdr:col>3</xdr:col>
      <xdr:colOff>512348</xdr:colOff>
      <xdr:row>482</xdr:row>
      <xdr:rowOff>260515</xdr:rowOff>
    </xdr:from>
    <xdr:to>
      <xdr:col>3</xdr:col>
      <xdr:colOff>930467</xdr:colOff>
      <xdr:row>482</xdr:row>
      <xdr:rowOff>1134309</xdr:rowOff>
    </xdr:to>
    <xdr:pic>
      <xdr:nvPicPr>
        <xdr:cNvPr id="2905" name="Рисунок 2904"/>
        <xdr:cNvPicPr>
          <a:picLocks noChangeAspect="1"/>
        </xdr:cNvPicPr>
      </xdr:nvPicPr>
      <xdr:blipFill rotWithShape="1">
        <a:blip xmlns:r="http://schemas.openxmlformats.org/officeDocument/2006/relationships" r:embed="rId384" cstate="email">
          <a:extLst>
            <a:ext uri="{28A0092B-C50C-407E-A947-70E740481C1C}">
              <a14:useLocalDpi xmlns:a14="http://schemas.microsoft.com/office/drawing/2010/main"/>
            </a:ext>
          </a:extLst>
        </a:blip>
        <a:srcRect/>
        <a:stretch/>
      </xdr:blipFill>
      <xdr:spPr>
        <a:xfrm>
          <a:off x="3006166" y="606480006"/>
          <a:ext cx="418119" cy="873794"/>
        </a:xfrm>
        <a:prstGeom prst="rect">
          <a:avLst/>
        </a:prstGeom>
      </xdr:spPr>
    </xdr:pic>
    <xdr:clientData/>
  </xdr:twoCellAnchor>
  <xdr:twoCellAnchor>
    <xdr:from>
      <xdr:col>3</xdr:col>
      <xdr:colOff>61802</xdr:colOff>
      <xdr:row>483</xdr:row>
      <xdr:rowOff>162759</xdr:rowOff>
    </xdr:from>
    <xdr:to>
      <xdr:col>3</xdr:col>
      <xdr:colOff>1212643</xdr:colOff>
      <xdr:row>483</xdr:row>
      <xdr:rowOff>1037083</xdr:rowOff>
    </xdr:to>
    <xdr:pic>
      <xdr:nvPicPr>
        <xdr:cNvPr id="2906" name="Рисунок 2905"/>
        <xdr:cNvPicPr>
          <a:picLocks noChangeAspect="1"/>
        </xdr:cNvPicPr>
      </xdr:nvPicPr>
      <xdr:blipFill rotWithShape="1">
        <a:blip xmlns:r="http://schemas.openxmlformats.org/officeDocument/2006/relationships" r:embed="rId385" cstate="email">
          <a:extLst>
            <a:ext uri="{28A0092B-C50C-407E-A947-70E740481C1C}">
              <a14:useLocalDpi xmlns:a14="http://schemas.microsoft.com/office/drawing/2010/main"/>
            </a:ext>
          </a:extLst>
        </a:blip>
        <a:srcRect/>
        <a:stretch/>
      </xdr:blipFill>
      <xdr:spPr>
        <a:xfrm>
          <a:off x="3479916" y="9132588"/>
          <a:ext cx="1150841" cy="874324"/>
        </a:xfrm>
        <a:prstGeom prst="rect">
          <a:avLst/>
        </a:prstGeom>
      </xdr:spPr>
    </xdr:pic>
    <xdr:clientData/>
  </xdr:twoCellAnchor>
  <xdr:twoCellAnchor>
    <xdr:from>
      <xdr:col>3</xdr:col>
      <xdr:colOff>484037</xdr:colOff>
      <xdr:row>484</xdr:row>
      <xdr:rowOff>104782</xdr:rowOff>
    </xdr:from>
    <xdr:to>
      <xdr:col>3</xdr:col>
      <xdr:colOff>971864</xdr:colOff>
      <xdr:row>484</xdr:row>
      <xdr:rowOff>1202729</xdr:rowOff>
    </xdr:to>
    <xdr:pic>
      <xdr:nvPicPr>
        <xdr:cNvPr id="2907" name="Рисунок 2906"/>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2977855" y="607585037"/>
          <a:ext cx="487827" cy="1097947"/>
        </a:xfrm>
        <a:prstGeom prst="rect">
          <a:avLst/>
        </a:prstGeom>
      </xdr:spPr>
    </xdr:pic>
    <xdr:clientData/>
  </xdr:twoCellAnchor>
  <xdr:twoCellAnchor>
    <xdr:from>
      <xdr:col>3</xdr:col>
      <xdr:colOff>538413</xdr:colOff>
      <xdr:row>485</xdr:row>
      <xdr:rowOff>92877</xdr:rowOff>
    </xdr:from>
    <xdr:to>
      <xdr:col>3</xdr:col>
      <xdr:colOff>929300</xdr:colOff>
      <xdr:row>485</xdr:row>
      <xdr:rowOff>1190826</xdr:rowOff>
    </xdr:to>
    <xdr:pic>
      <xdr:nvPicPr>
        <xdr:cNvPr id="2908" name="Рисунок 2907"/>
        <xdr:cNvPicPr>
          <a:picLocks noChangeAspect="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a:xfrm>
          <a:off x="3032231" y="608833895"/>
          <a:ext cx="390887" cy="1097949"/>
        </a:xfrm>
        <a:prstGeom prst="rect">
          <a:avLst/>
        </a:prstGeom>
      </xdr:spPr>
    </xdr:pic>
    <xdr:clientData/>
  </xdr:twoCellAnchor>
  <xdr:twoCellAnchor>
    <xdr:from>
      <xdr:col>3</xdr:col>
      <xdr:colOff>589281</xdr:colOff>
      <xdr:row>486</xdr:row>
      <xdr:rowOff>116688</xdr:rowOff>
    </xdr:from>
    <xdr:to>
      <xdr:col>3</xdr:col>
      <xdr:colOff>889483</xdr:colOff>
      <xdr:row>486</xdr:row>
      <xdr:rowOff>1170858</xdr:rowOff>
    </xdr:to>
    <xdr:pic>
      <xdr:nvPicPr>
        <xdr:cNvPr id="2909" name="Рисунок 2908"/>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3083099" y="610118470"/>
          <a:ext cx="300202" cy="1054170"/>
        </a:xfrm>
        <a:prstGeom prst="rect">
          <a:avLst/>
        </a:prstGeom>
      </xdr:spPr>
    </xdr:pic>
    <xdr:clientData/>
  </xdr:twoCellAnchor>
  <xdr:twoCellAnchor>
    <xdr:from>
      <xdr:col>3</xdr:col>
      <xdr:colOff>329296</xdr:colOff>
      <xdr:row>487</xdr:row>
      <xdr:rowOff>138545</xdr:rowOff>
    </xdr:from>
    <xdr:to>
      <xdr:col>3</xdr:col>
      <xdr:colOff>1350006</xdr:colOff>
      <xdr:row>487</xdr:row>
      <xdr:rowOff>1151908</xdr:rowOff>
    </xdr:to>
    <xdr:pic>
      <xdr:nvPicPr>
        <xdr:cNvPr id="2910" name="Рисунок 2909"/>
        <xdr:cNvPicPr>
          <a:picLocks noChangeAspect="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a:xfrm>
          <a:off x="2823114" y="611401090"/>
          <a:ext cx="1020710" cy="1013363"/>
        </a:xfrm>
        <a:prstGeom prst="rect">
          <a:avLst/>
        </a:prstGeom>
      </xdr:spPr>
    </xdr:pic>
    <xdr:clientData/>
  </xdr:twoCellAnchor>
  <xdr:twoCellAnchor>
    <xdr:from>
      <xdr:col>3</xdr:col>
      <xdr:colOff>297671</xdr:colOff>
      <xdr:row>488</xdr:row>
      <xdr:rowOff>158394</xdr:rowOff>
    </xdr:from>
    <xdr:to>
      <xdr:col>3</xdr:col>
      <xdr:colOff>1366325</xdr:colOff>
      <xdr:row>488</xdr:row>
      <xdr:rowOff>1149251</xdr:rowOff>
    </xdr:to>
    <xdr:pic>
      <xdr:nvPicPr>
        <xdr:cNvPr id="2911" name="Рисунок 2910"/>
        <xdr:cNvPicPr>
          <a:picLocks noChangeAspect="1"/>
        </xdr:cNvPicPr>
      </xdr:nvPicPr>
      <xdr:blipFill rotWithShape="1">
        <a:blip xmlns:r="http://schemas.openxmlformats.org/officeDocument/2006/relationships" r:embed="rId390" cstate="email">
          <a:extLst>
            <a:ext uri="{28A0092B-C50C-407E-A947-70E740481C1C}">
              <a14:useLocalDpi xmlns:a14="http://schemas.microsoft.com/office/drawing/2010/main"/>
            </a:ext>
          </a:extLst>
        </a:blip>
        <a:srcRect/>
        <a:stretch/>
      </xdr:blipFill>
      <xdr:spPr>
        <a:xfrm>
          <a:off x="2791489" y="612681703"/>
          <a:ext cx="1068654" cy="990857"/>
        </a:xfrm>
        <a:prstGeom prst="rect">
          <a:avLst/>
        </a:prstGeom>
      </xdr:spPr>
    </xdr:pic>
    <xdr:clientData/>
  </xdr:twoCellAnchor>
  <xdr:twoCellAnchor>
    <xdr:from>
      <xdr:col>3</xdr:col>
      <xdr:colOff>292890</xdr:colOff>
      <xdr:row>489</xdr:row>
      <xdr:rowOff>145092</xdr:rowOff>
    </xdr:from>
    <xdr:to>
      <xdr:col>3</xdr:col>
      <xdr:colOff>1368790</xdr:colOff>
      <xdr:row>489</xdr:row>
      <xdr:rowOff>1147594</xdr:rowOff>
    </xdr:to>
    <xdr:pic>
      <xdr:nvPicPr>
        <xdr:cNvPr id="2912" name="Рисунок 2911"/>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a:xfrm>
          <a:off x="2786708" y="613929165"/>
          <a:ext cx="1075900" cy="1002502"/>
        </a:xfrm>
        <a:prstGeom prst="rect">
          <a:avLst/>
        </a:prstGeom>
      </xdr:spPr>
    </xdr:pic>
    <xdr:clientData/>
  </xdr:twoCellAnchor>
  <xdr:twoCellAnchor>
    <xdr:from>
      <xdr:col>3</xdr:col>
      <xdr:colOff>173274</xdr:colOff>
      <xdr:row>515</xdr:row>
      <xdr:rowOff>231853</xdr:rowOff>
    </xdr:from>
    <xdr:to>
      <xdr:col>3</xdr:col>
      <xdr:colOff>1306005</xdr:colOff>
      <xdr:row>515</xdr:row>
      <xdr:rowOff>1081344</xdr:rowOff>
    </xdr:to>
    <xdr:pic>
      <xdr:nvPicPr>
        <xdr:cNvPr id="2913" name="Рисунок 2912"/>
        <xdr:cNvPicPr>
          <a:picLocks noChangeAspect="1"/>
        </xdr:cNvPicPr>
      </xdr:nvPicPr>
      <xdr:blipFill rotWithShape="1">
        <a:blip xmlns:r="http://schemas.openxmlformats.org/officeDocument/2006/relationships" r:embed="rId392" cstate="email">
          <a:extLst>
            <a:ext uri="{28A0092B-C50C-407E-A947-70E740481C1C}">
              <a14:useLocalDpi xmlns:a14="http://schemas.microsoft.com/office/drawing/2010/main"/>
            </a:ext>
          </a:extLst>
        </a:blip>
        <a:srcRect/>
        <a:stretch/>
      </xdr:blipFill>
      <xdr:spPr>
        <a:xfrm>
          <a:off x="2667092" y="646795780"/>
          <a:ext cx="1132731" cy="849491"/>
        </a:xfrm>
        <a:prstGeom prst="rect">
          <a:avLst/>
        </a:prstGeom>
      </xdr:spPr>
    </xdr:pic>
    <xdr:clientData/>
  </xdr:twoCellAnchor>
  <xdr:twoCellAnchor>
    <xdr:from>
      <xdr:col>3</xdr:col>
      <xdr:colOff>197641</xdr:colOff>
      <xdr:row>490</xdr:row>
      <xdr:rowOff>219676</xdr:rowOff>
    </xdr:from>
    <xdr:to>
      <xdr:col>3</xdr:col>
      <xdr:colOff>1345737</xdr:colOff>
      <xdr:row>490</xdr:row>
      <xdr:rowOff>1152834</xdr:rowOff>
    </xdr:to>
    <xdr:pic>
      <xdr:nvPicPr>
        <xdr:cNvPr id="2914" name="Рисунок 2913"/>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2691459" y="615264512"/>
          <a:ext cx="1148096" cy="933158"/>
        </a:xfrm>
        <a:prstGeom prst="rect">
          <a:avLst/>
        </a:prstGeom>
      </xdr:spPr>
    </xdr:pic>
    <xdr:clientData/>
  </xdr:twoCellAnchor>
  <xdr:twoCellAnchor>
    <xdr:from>
      <xdr:col>3</xdr:col>
      <xdr:colOff>429814</xdr:colOff>
      <xdr:row>491</xdr:row>
      <xdr:rowOff>138238</xdr:rowOff>
    </xdr:from>
    <xdr:to>
      <xdr:col>3</xdr:col>
      <xdr:colOff>1298144</xdr:colOff>
      <xdr:row>491</xdr:row>
      <xdr:rowOff>1149863</xdr:rowOff>
    </xdr:to>
    <xdr:pic>
      <xdr:nvPicPr>
        <xdr:cNvPr id="2915" name="Рисунок 2914"/>
        <xdr:cNvPicPr>
          <a:picLocks noChangeAspect="1"/>
        </xdr:cNvPicPr>
      </xdr:nvPicPr>
      <xdr:blipFill rotWithShape="1">
        <a:blip xmlns:r="http://schemas.openxmlformats.org/officeDocument/2006/relationships" r:embed="rId394" cstate="email">
          <a:extLst>
            <a:ext uri="{28A0092B-C50C-407E-A947-70E740481C1C}">
              <a14:useLocalDpi xmlns:a14="http://schemas.microsoft.com/office/drawing/2010/main"/>
            </a:ext>
          </a:extLst>
        </a:blip>
        <a:srcRect/>
        <a:stretch/>
      </xdr:blipFill>
      <xdr:spPr>
        <a:xfrm>
          <a:off x="2923632" y="616443838"/>
          <a:ext cx="868330" cy="1011625"/>
        </a:xfrm>
        <a:prstGeom prst="rect">
          <a:avLst/>
        </a:prstGeom>
      </xdr:spPr>
    </xdr:pic>
    <xdr:clientData/>
  </xdr:twoCellAnchor>
  <xdr:twoCellAnchor>
    <xdr:from>
      <xdr:col>3</xdr:col>
      <xdr:colOff>246785</xdr:colOff>
      <xdr:row>254</xdr:row>
      <xdr:rowOff>173330</xdr:rowOff>
    </xdr:from>
    <xdr:to>
      <xdr:col>3</xdr:col>
      <xdr:colOff>1168790</xdr:colOff>
      <xdr:row>254</xdr:row>
      <xdr:rowOff>1089074</xdr:rowOff>
    </xdr:to>
    <xdr:pic>
      <xdr:nvPicPr>
        <xdr:cNvPr id="3258" name="Рисунок 3257" descr="ÐÐ°ÑÑÐ¸Ð½ÐºÐ¸ Ð¿Ð¾ Ð·Ð°Ð¿ÑÐ¾ÑÑ 3Ð´ ÑÐ¸ÐºÑ ÑÐ»Ð°ÑÑÐ¸Ðº Ð±Ð°Ð±Ð»"/>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2746145" y="270073730"/>
          <a:ext cx="922005" cy="915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86297</xdr:colOff>
      <xdr:row>1098</xdr:row>
      <xdr:rowOff>145113</xdr:rowOff>
    </xdr:from>
    <xdr:to>
      <xdr:col>3</xdr:col>
      <xdr:colOff>1406052</xdr:colOff>
      <xdr:row>1098</xdr:row>
      <xdr:rowOff>1163782</xdr:rowOff>
    </xdr:to>
    <xdr:pic>
      <xdr:nvPicPr>
        <xdr:cNvPr id="3259" name="Рисунок 3258" descr="https://sakuracos-opt.com/image/cache/catalog/0cosm/Deoproce/deoproceman-1000x1000.png"/>
        <xdr:cNvPicPr>
          <a:picLocks noChangeAspect="1"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rcRect/>
        <a:stretch>
          <a:fillRect/>
        </a:stretch>
      </xdr:blipFill>
      <xdr:spPr bwMode="auto">
        <a:xfrm>
          <a:off x="2580115" y="1264677186"/>
          <a:ext cx="1319755" cy="1018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110564</xdr:colOff>
      <xdr:row>17</xdr:row>
      <xdr:rowOff>301602</xdr:rowOff>
    </xdr:from>
    <xdr:to>
      <xdr:col>3</xdr:col>
      <xdr:colOff>1229148</xdr:colOff>
      <xdr:row>17</xdr:row>
      <xdr:rowOff>1095500</xdr:rowOff>
    </xdr:to>
    <xdr:pic>
      <xdr:nvPicPr>
        <xdr:cNvPr id="3260" name="Picture 1"/>
        <xdr:cNvPicPr>
          <a:picLocks noChangeAspect="1"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3528678" y="422525802"/>
          <a:ext cx="1118584" cy="793898"/>
        </a:xfrm>
        <a:prstGeom prst="rect">
          <a:avLst/>
        </a:prstGeom>
        <a:noFill/>
        <a:ln w="1">
          <a:noFill/>
          <a:miter lim="800000"/>
          <a:headEnd/>
          <a:tailEnd type="none" w="med" len="med"/>
        </a:ln>
        <a:effectLst/>
      </xdr:spPr>
    </xdr:pic>
    <xdr:clientData/>
  </xdr:twoCellAnchor>
  <xdr:twoCellAnchor>
    <xdr:from>
      <xdr:col>3</xdr:col>
      <xdr:colOff>383914</xdr:colOff>
      <xdr:row>226</xdr:row>
      <xdr:rowOff>197951</xdr:rowOff>
    </xdr:from>
    <xdr:to>
      <xdr:col>3</xdr:col>
      <xdr:colOff>1056267</xdr:colOff>
      <xdr:row>226</xdr:row>
      <xdr:rowOff>1111022</xdr:rowOff>
    </xdr:to>
    <xdr:pic>
      <xdr:nvPicPr>
        <xdr:cNvPr id="3266" name="Рисунок 3265"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bwMode="auto">
        <a:xfrm>
          <a:off x="2876102" y="235261504"/>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372707</xdr:colOff>
      <xdr:row>227</xdr:row>
      <xdr:rowOff>197951</xdr:rowOff>
    </xdr:from>
    <xdr:to>
      <xdr:col>3</xdr:col>
      <xdr:colOff>1045060</xdr:colOff>
      <xdr:row>227</xdr:row>
      <xdr:rowOff>1111022</xdr:rowOff>
    </xdr:to>
    <xdr:pic>
      <xdr:nvPicPr>
        <xdr:cNvPr id="3267" name="Рисунок 3266"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bwMode="auto">
        <a:xfrm>
          <a:off x="2864895" y="236516563"/>
          <a:ext cx="672353" cy="91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215825</xdr:colOff>
      <xdr:row>230</xdr:row>
      <xdr:rowOff>310012</xdr:rowOff>
    </xdr:from>
    <xdr:to>
      <xdr:col>3</xdr:col>
      <xdr:colOff>1193702</xdr:colOff>
      <xdr:row>230</xdr:row>
      <xdr:rowOff>1015982</xdr:rowOff>
    </xdr:to>
    <xdr:pic>
      <xdr:nvPicPr>
        <xdr:cNvPr id="3268" name="Рисунок 3267"/>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2708013" y="237883683"/>
          <a:ext cx="977877" cy="705970"/>
        </a:xfrm>
        <a:prstGeom prst="rect">
          <a:avLst/>
        </a:prstGeom>
      </xdr:spPr>
    </xdr:pic>
    <xdr:clientData/>
  </xdr:twoCellAnchor>
  <xdr:twoCellAnchor>
    <xdr:from>
      <xdr:col>3</xdr:col>
      <xdr:colOff>159796</xdr:colOff>
      <xdr:row>231</xdr:row>
      <xdr:rowOff>321218</xdr:rowOff>
    </xdr:from>
    <xdr:to>
      <xdr:col>3</xdr:col>
      <xdr:colOff>1134311</xdr:colOff>
      <xdr:row>231</xdr:row>
      <xdr:rowOff>1027188</xdr:rowOff>
    </xdr:to>
    <xdr:pic>
      <xdr:nvPicPr>
        <xdr:cNvPr id="3269" name="Рисунок 3268"/>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2651984" y="239149947"/>
          <a:ext cx="974515" cy="705970"/>
        </a:xfrm>
        <a:prstGeom prst="rect">
          <a:avLst/>
        </a:prstGeom>
      </xdr:spPr>
    </xdr:pic>
    <xdr:clientData/>
  </xdr:twoCellAnchor>
  <xdr:twoCellAnchor>
    <xdr:from>
      <xdr:col>3</xdr:col>
      <xdr:colOff>220308</xdr:colOff>
      <xdr:row>234</xdr:row>
      <xdr:rowOff>159851</xdr:rowOff>
    </xdr:from>
    <xdr:to>
      <xdr:col>3</xdr:col>
      <xdr:colOff>1198582</xdr:colOff>
      <xdr:row>234</xdr:row>
      <xdr:rowOff>1134763</xdr:rowOff>
    </xdr:to>
    <xdr:pic>
      <xdr:nvPicPr>
        <xdr:cNvPr id="3270" name="Рисунок 3269"/>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2712496" y="241794533"/>
          <a:ext cx="978274" cy="974912"/>
        </a:xfrm>
        <a:prstGeom prst="rect">
          <a:avLst/>
        </a:prstGeom>
      </xdr:spPr>
    </xdr:pic>
    <xdr:clientData/>
  </xdr:twoCellAnchor>
  <xdr:twoCellAnchor>
    <xdr:from>
      <xdr:col>2</xdr:col>
      <xdr:colOff>358140</xdr:colOff>
      <xdr:row>238</xdr:row>
      <xdr:rowOff>591278</xdr:rowOff>
    </xdr:from>
    <xdr:to>
      <xdr:col>3</xdr:col>
      <xdr:colOff>53340</xdr:colOff>
      <xdr:row>238</xdr:row>
      <xdr:rowOff>890636</xdr:rowOff>
    </xdr:to>
    <xdr:sp macro="" textlink="">
      <xdr:nvSpPr>
        <xdr:cNvPr id="3273" name="AutoShape 2" descr="ÐÐµÐ»Ñ Ð´Ð»Ñ ÑÐµÐ»Ð° Ñ ÑÐºÑÑÑÐ°ÐºÑÐ¾Ð¼ Ð°Ð»Ð¾Ðµ Eyenlip"/>
        <xdr:cNvSpPr>
          <a:spLocks noChangeAspect="1" noChangeArrowheads="1"/>
        </xdr:cNvSpPr>
      </xdr:nvSpPr>
      <xdr:spPr bwMode="auto">
        <a:xfrm>
          <a:off x="2240280" y="250176758"/>
          <a:ext cx="304800" cy="2993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492480</xdr:colOff>
      <xdr:row>1234</xdr:row>
      <xdr:rowOff>155230</xdr:rowOff>
    </xdr:from>
    <xdr:to>
      <xdr:col>3</xdr:col>
      <xdr:colOff>914302</xdr:colOff>
      <xdr:row>1234</xdr:row>
      <xdr:rowOff>1087320</xdr:rowOff>
    </xdr:to>
    <xdr:pic>
      <xdr:nvPicPr>
        <xdr:cNvPr id="3328" name="Рисунок 3327"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401" cstate="email">
          <a:extLst>
            <a:ext uri="{28A0092B-C50C-407E-A947-70E740481C1C}">
              <a14:useLocalDpi xmlns:a14="http://schemas.microsoft.com/office/drawing/2010/main"/>
            </a:ext>
          </a:extLst>
        </a:blip>
        <a:srcRect/>
        <a:stretch/>
      </xdr:blipFill>
      <xdr:spPr bwMode="auto">
        <a:xfrm>
          <a:off x="2986298" y="1496432285"/>
          <a:ext cx="421822" cy="932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301980</xdr:colOff>
      <xdr:row>1235</xdr:row>
      <xdr:rowOff>202858</xdr:rowOff>
    </xdr:from>
    <xdr:to>
      <xdr:col>3</xdr:col>
      <xdr:colOff>1043570</xdr:colOff>
      <xdr:row>1235</xdr:row>
      <xdr:rowOff>1128143</xdr:rowOff>
    </xdr:to>
    <xdr:pic>
      <xdr:nvPicPr>
        <xdr:cNvPr id="3329" name="Рисунок 3328" descr="ÐÐ°ÑÑÐ¸Ð½ÐºÐ¸ Ð¿Ð¾ Ð·Ð°Ð¿ÑÐ¾ÑÑ sulwhasoo overnight vitalizing mask ex"/>
        <xdr:cNvPicPr>
          <a:picLocks noChangeAspect="1" noChangeArrowheads="1"/>
        </xdr:cNvPicPr>
      </xdr:nvPicPr>
      <xdr:blipFill rotWithShape="1">
        <a:blip xmlns:r="http://schemas.openxmlformats.org/officeDocument/2006/relationships" r:embed="rId402" cstate="email">
          <a:extLst>
            <a:ext uri="{28A0092B-C50C-407E-A947-70E740481C1C}">
              <a14:useLocalDpi xmlns:a14="http://schemas.microsoft.com/office/drawing/2010/main"/>
            </a:ext>
          </a:extLst>
        </a:blip>
        <a:srcRect/>
        <a:stretch/>
      </xdr:blipFill>
      <xdr:spPr bwMode="auto">
        <a:xfrm>
          <a:off x="2795798" y="1497740676"/>
          <a:ext cx="741590"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342802</xdr:colOff>
      <xdr:row>1236</xdr:row>
      <xdr:rowOff>175641</xdr:rowOff>
    </xdr:from>
    <xdr:to>
      <xdr:col>3</xdr:col>
      <xdr:colOff>1140181</xdr:colOff>
      <xdr:row>1236</xdr:row>
      <xdr:rowOff>1055764</xdr:rowOff>
    </xdr:to>
    <xdr:pic>
      <xdr:nvPicPr>
        <xdr:cNvPr id="3330" name="Рисунок 3329" descr="ÐÐ°ÑÑÐ¸Ð½ÐºÐ¸ Ð¿Ð¾ Ð·Ð°Ð¿ÑÐ¾ÑÑ sulwhasoo essential balancing water ex"/>
        <xdr:cNvPicPr>
          <a:picLocks noChangeAspect="1" noChangeArrowheads="1"/>
        </xdr:cNvPicPr>
      </xdr:nvPicPr>
      <xdr:blipFill rotWithShape="1">
        <a:blip xmlns:r="http://schemas.openxmlformats.org/officeDocument/2006/relationships" r:embed="rId403" cstate="email">
          <a:extLst>
            <a:ext uri="{28A0092B-C50C-407E-A947-70E740481C1C}">
              <a14:useLocalDpi xmlns:a14="http://schemas.microsoft.com/office/drawing/2010/main"/>
            </a:ext>
          </a:extLst>
        </a:blip>
        <a:srcRect/>
        <a:stretch/>
      </xdr:blipFill>
      <xdr:spPr bwMode="auto">
        <a:xfrm>
          <a:off x="2836620" y="1498974223"/>
          <a:ext cx="797379" cy="880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567319</xdr:colOff>
      <xdr:row>1237</xdr:row>
      <xdr:rowOff>128018</xdr:rowOff>
    </xdr:from>
    <xdr:to>
      <xdr:col>3</xdr:col>
      <xdr:colOff>955123</xdr:colOff>
      <xdr:row>1237</xdr:row>
      <xdr:rowOff>1087321</xdr:rowOff>
    </xdr:to>
    <xdr:pic>
      <xdr:nvPicPr>
        <xdr:cNvPr id="3331" name="Рисунок 3330" descr="ÐÐ°ÑÑÐ¸Ð½ÐºÐ¸ Ð¿Ð¾ Ð·Ð°Ð¿ÑÐ¾ÑÑ sulwhasoo essential balancing emulsion"/>
        <xdr:cNvPicPr>
          <a:picLocks noChangeAspect="1" noChangeArrowheads="1"/>
        </xdr:cNvPicPr>
      </xdr:nvPicPr>
      <xdr:blipFill rotWithShape="1">
        <a:blip xmlns:r="http://schemas.openxmlformats.org/officeDocument/2006/relationships" r:embed="rId404" cstate="email">
          <a:extLst>
            <a:ext uri="{28A0092B-C50C-407E-A947-70E740481C1C}">
              <a14:useLocalDpi xmlns:a14="http://schemas.microsoft.com/office/drawing/2010/main"/>
            </a:ext>
          </a:extLst>
        </a:blip>
        <a:srcRect/>
        <a:stretch/>
      </xdr:blipFill>
      <xdr:spPr bwMode="auto">
        <a:xfrm>
          <a:off x="3061137" y="1500187363"/>
          <a:ext cx="387804" cy="959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1238</xdr:row>
      <xdr:rowOff>134821</xdr:rowOff>
    </xdr:from>
    <xdr:to>
      <xdr:col>3</xdr:col>
      <xdr:colOff>1050374</xdr:colOff>
      <xdr:row>1238</xdr:row>
      <xdr:rowOff>966094</xdr:rowOff>
    </xdr:to>
    <xdr:pic>
      <xdr:nvPicPr>
        <xdr:cNvPr id="3332" name="Рисунок 3331"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405" cstate="email">
          <a:extLst>
            <a:ext uri="{28A0092B-C50C-407E-A947-70E740481C1C}">
              <a14:useLocalDpi xmlns:a14="http://schemas.microsoft.com/office/drawing/2010/main"/>
            </a:ext>
          </a:extLst>
        </a:blip>
        <a:srcRect/>
        <a:stretch/>
      </xdr:blipFill>
      <xdr:spPr bwMode="auto">
        <a:xfrm>
          <a:off x="2972692" y="1501454930"/>
          <a:ext cx="571500" cy="831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416155</xdr:colOff>
      <xdr:row>1239</xdr:row>
      <xdr:rowOff>241699</xdr:rowOff>
    </xdr:from>
    <xdr:to>
      <xdr:col>3</xdr:col>
      <xdr:colOff>1035280</xdr:colOff>
      <xdr:row>1239</xdr:row>
      <xdr:rowOff>1061286</xdr:rowOff>
    </xdr:to>
    <xdr:pic>
      <xdr:nvPicPr>
        <xdr:cNvPr id="3333" name="Рисунок 3332"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406" cstate="email">
          <a:extLst>
            <a:ext uri="{28A0092B-C50C-407E-A947-70E740481C1C}">
              <a14:useLocalDpi xmlns:a14="http://schemas.microsoft.com/office/drawing/2010/main"/>
            </a:ext>
          </a:extLst>
        </a:blip>
        <a:srcRect/>
        <a:stretch/>
      </xdr:blipFill>
      <xdr:spPr bwMode="auto">
        <a:xfrm>
          <a:off x="2909973" y="1502822572"/>
          <a:ext cx="619125" cy="81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322392</xdr:colOff>
      <xdr:row>1240</xdr:row>
      <xdr:rowOff>236874</xdr:rowOff>
    </xdr:from>
    <xdr:to>
      <xdr:col>3</xdr:col>
      <xdr:colOff>1134737</xdr:colOff>
      <xdr:row>1240</xdr:row>
      <xdr:rowOff>876411</xdr:rowOff>
    </xdr:to>
    <xdr:pic>
      <xdr:nvPicPr>
        <xdr:cNvPr id="3334" name="Рисунок 3333" descr="ÐÐ°ÑÑÐ¸Ð½ÐºÐ¸ Ð¿Ð¾ Ð·Ð°Ð¿ÑÐ¾ÑÑ sulwhasoo essential firming cream ex"/>
        <xdr:cNvPicPr>
          <a:picLocks noChangeAspect="1" noChangeArrowheads="1"/>
        </xdr:cNvPicPr>
      </xdr:nvPicPr>
      <xdr:blipFill rotWithShape="1">
        <a:blip xmlns:r="http://schemas.openxmlformats.org/officeDocument/2006/relationships" r:embed="rId407" cstate="email">
          <a:extLst>
            <a:ext uri="{28A0092B-C50C-407E-A947-70E740481C1C}">
              <a14:useLocalDpi xmlns:a14="http://schemas.microsoft.com/office/drawing/2010/main"/>
            </a:ext>
          </a:extLst>
        </a:blip>
        <a:srcRect/>
        <a:stretch/>
      </xdr:blipFill>
      <xdr:spPr bwMode="auto">
        <a:xfrm>
          <a:off x="2816210" y="1504078510"/>
          <a:ext cx="812345" cy="639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478124</xdr:colOff>
      <xdr:row>1241</xdr:row>
      <xdr:rowOff>128018</xdr:rowOff>
    </xdr:from>
    <xdr:to>
      <xdr:col>3</xdr:col>
      <xdr:colOff>887087</xdr:colOff>
      <xdr:row>1241</xdr:row>
      <xdr:rowOff>924036</xdr:rowOff>
    </xdr:to>
    <xdr:pic>
      <xdr:nvPicPr>
        <xdr:cNvPr id="3335" name="Рисунок 3334" descr="ÐÐ°ÑÑÐ¸Ð½ÐºÐ¸ Ð¿Ð¾ Ð·Ð°Ð¿ÑÐ¾ÑÑ sulwhasoo bloomstay vitalizing water ÐºÑÐ¿Ð¸ÑÑ"/>
        <xdr:cNvPicPr>
          <a:picLocks noChangeAspect="1" noChangeArrowheads="1"/>
        </xdr:cNvPicPr>
      </xdr:nvPicPr>
      <xdr:blipFill rotWithShape="1">
        <a:blip xmlns:r="http://schemas.openxmlformats.org/officeDocument/2006/relationships" r:embed="rId408" cstate="email">
          <a:extLst>
            <a:ext uri="{28A0092B-C50C-407E-A947-70E740481C1C}">
              <a14:useLocalDpi xmlns:a14="http://schemas.microsoft.com/office/drawing/2010/main"/>
            </a:ext>
          </a:extLst>
        </a:blip>
        <a:srcRect/>
        <a:stretch/>
      </xdr:blipFill>
      <xdr:spPr bwMode="auto">
        <a:xfrm>
          <a:off x="2971942" y="1505230418"/>
          <a:ext cx="408963" cy="79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314642</xdr:colOff>
      <xdr:row>1242</xdr:row>
      <xdr:rowOff>128017</xdr:rowOff>
    </xdr:from>
    <xdr:to>
      <xdr:col>3</xdr:col>
      <xdr:colOff>1132016</xdr:colOff>
      <xdr:row>1242</xdr:row>
      <xdr:rowOff>978464</xdr:rowOff>
    </xdr:to>
    <xdr:pic>
      <xdr:nvPicPr>
        <xdr:cNvPr id="3336" name="Рисунок 3335" descr="ÐÐ°ÑÑÐ¸Ð½ÐºÐ¸ Ð¿Ð¾ Ð·Ð°Ð¿ÑÐ¾ÑÑ sulwhasoo perfecting cushion ex tone 15"/>
        <xdr:cNvPicPr>
          <a:picLocks noChangeAspect="1" noChangeArrowheads="1"/>
        </xdr:cNvPicPr>
      </xdr:nvPicPr>
      <xdr:blipFill rotWithShape="1">
        <a:blip xmlns:r="http://schemas.openxmlformats.org/officeDocument/2006/relationships" r:embed="rId409" cstate="email">
          <a:extLst>
            <a:ext uri="{28A0092B-C50C-407E-A947-70E740481C1C}">
              <a14:useLocalDpi xmlns:a14="http://schemas.microsoft.com/office/drawing/2010/main"/>
            </a:ext>
          </a:extLst>
        </a:blip>
        <a:srcRect/>
        <a:stretch/>
      </xdr:blipFill>
      <xdr:spPr bwMode="auto">
        <a:xfrm>
          <a:off x="2808460" y="1506491181"/>
          <a:ext cx="817374" cy="85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349606</xdr:colOff>
      <xdr:row>1243</xdr:row>
      <xdr:rowOff>162037</xdr:rowOff>
    </xdr:from>
    <xdr:to>
      <xdr:col>3</xdr:col>
      <xdr:colOff>1002748</xdr:colOff>
      <xdr:row>1243</xdr:row>
      <xdr:rowOff>917233</xdr:rowOff>
    </xdr:to>
    <xdr:pic>
      <xdr:nvPicPr>
        <xdr:cNvPr id="3337" name="Рисунок 3336" descr="ÐÐ°ÑÑÐ¸Ð½ÐºÐ¸ Ð¿Ð¾ Ð·Ð°Ð¿ÑÐ¾ÑÑ sulwhasoo gentle cleansing oil ex"/>
        <xdr:cNvPicPr>
          <a:picLocks noChangeAspect="1" noChangeArrowheads="1"/>
        </xdr:cNvPicPr>
      </xdr:nvPicPr>
      <xdr:blipFill rotWithShape="1">
        <a:blip xmlns:r="http://schemas.openxmlformats.org/officeDocument/2006/relationships" r:embed="rId410" cstate="email">
          <a:extLst>
            <a:ext uri="{28A0092B-C50C-407E-A947-70E740481C1C}">
              <a14:useLocalDpi xmlns:a14="http://schemas.microsoft.com/office/drawing/2010/main"/>
            </a:ext>
          </a:extLst>
        </a:blip>
        <a:srcRect/>
        <a:stretch/>
      </xdr:blipFill>
      <xdr:spPr bwMode="auto">
        <a:xfrm>
          <a:off x="2843424" y="1507785964"/>
          <a:ext cx="653142" cy="755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478874</xdr:colOff>
      <xdr:row>1244</xdr:row>
      <xdr:rowOff>114412</xdr:rowOff>
    </xdr:from>
    <xdr:to>
      <xdr:col>3</xdr:col>
      <xdr:colOff>978653</xdr:colOff>
      <xdr:row>1244</xdr:row>
      <xdr:rowOff>992072</xdr:rowOff>
    </xdr:to>
    <xdr:pic>
      <xdr:nvPicPr>
        <xdr:cNvPr id="3338" name="Рисунок 3337" descr="SulwhasooÂ ÐÑÐ¸ÑÐ°ÑÑÐ°Ñ Ð¿ÐµÐ½ÐºÐ° Gentle Cleansing Foam EX 50 ml"/>
        <xdr:cNvPicPr>
          <a:picLocks noChangeAspect="1" noChangeArrowheads="1"/>
        </xdr:cNvPicPr>
      </xdr:nvPicPr>
      <xdr:blipFill rotWithShape="1">
        <a:blip xmlns:r="http://schemas.openxmlformats.org/officeDocument/2006/relationships" r:embed="rId411" cstate="email">
          <a:extLst>
            <a:ext uri="{28A0092B-C50C-407E-A947-70E740481C1C}">
              <a14:useLocalDpi xmlns:a14="http://schemas.microsoft.com/office/drawing/2010/main"/>
            </a:ext>
          </a:extLst>
        </a:blip>
        <a:srcRect/>
        <a:stretch/>
      </xdr:blipFill>
      <xdr:spPr bwMode="auto">
        <a:xfrm>
          <a:off x="2972692" y="1508999103"/>
          <a:ext cx="499779"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607942</xdr:colOff>
      <xdr:row>1245</xdr:row>
      <xdr:rowOff>163808</xdr:rowOff>
    </xdr:from>
    <xdr:to>
      <xdr:col>3</xdr:col>
      <xdr:colOff>969818</xdr:colOff>
      <xdr:row>1245</xdr:row>
      <xdr:rowOff>1151310</xdr:rowOff>
    </xdr:to>
    <xdr:pic>
      <xdr:nvPicPr>
        <xdr:cNvPr id="3339" name="그림 15">
          <a:extLst>
            <a:ext uri="{FF2B5EF4-FFF2-40B4-BE49-F238E27FC236}">
              <a16:creationId xmlns:a16="http://schemas.microsoft.com/office/drawing/2014/main" id="{98CDAFF6-B951-459D-BE67-EB55498EFA68}"/>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3101760" y="1512830790"/>
          <a:ext cx="361876" cy="987502"/>
        </a:xfrm>
        <a:prstGeom prst="rect">
          <a:avLst/>
        </a:prstGeom>
      </xdr:spPr>
    </xdr:pic>
    <xdr:clientData/>
  </xdr:twoCellAnchor>
  <xdr:twoCellAnchor>
    <xdr:from>
      <xdr:col>3</xdr:col>
      <xdr:colOff>561480</xdr:colOff>
      <xdr:row>1246</xdr:row>
      <xdr:rowOff>200226</xdr:rowOff>
    </xdr:from>
    <xdr:to>
      <xdr:col>3</xdr:col>
      <xdr:colOff>875805</xdr:colOff>
      <xdr:row>1246</xdr:row>
      <xdr:rowOff>1169442</xdr:rowOff>
    </xdr:to>
    <xdr:pic>
      <xdr:nvPicPr>
        <xdr:cNvPr id="3340" name="그림 16">
          <a:extLst>
            <a:ext uri="{FF2B5EF4-FFF2-40B4-BE49-F238E27FC236}">
              <a16:creationId xmlns:a16="http://schemas.microsoft.com/office/drawing/2014/main" id="{1A6539EB-F47D-4C8E-91A8-67BC5A8BAB18}"/>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3055298" y="1514127971"/>
          <a:ext cx="314325" cy="969216"/>
        </a:xfrm>
        <a:prstGeom prst="rect">
          <a:avLst/>
        </a:prstGeom>
      </xdr:spPr>
    </xdr:pic>
    <xdr:clientData/>
  </xdr:twoCellAnchor>
  <xdr:twoCellAnchor>
    <xdr:from>
      <xdr:col>3</xdr:col>
      <xdr:colOff>356408</xdr:colOff>
      <xdr:row>1247</xdr:row>
      <xdr:rowOff>313609</xdr:rowOff>
    </xdr:from>
    <xdr:to>
      <xdr:col>3</xdr:col>
      <xdr:colOff>1089833</xdr:colOff>
      <xdr:row>1247</xdr:row>
      <xdr:rowOff>1102486</xdr:rowOff>
    </xdr:to>
    <xdr:pic>
      <xdr:nvPicPr>
        <xdr:cNvPr id="3341" name="그림 34">
          <a:extLst>
            <a:ext uri="{FF2B5EF4-FFF2-40B4-BE49-F238E27FC236}">
              <a16:creationId xmlns:a16="http://schemas.microsoft.com/office/drawing/2014/main" id="{5D5652EE-2470-4161-BC7F-BC9A59A2C926}"/>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2850226" y="1515502118"/>
          <a:ext cx="733425" cy="788877"/>
        </a:xfrm>
        <a:prstGeom prst="rect">
          <a:avLst/>
        </a:prstGeom>
      </xdr:spPr>
    </xdr:pic>
    <xdr:clientData/>
  </xdr:twoCellAnchor>
  <xdr:twoCellAnchor>
    <xdr:from>
      <xdr:col>3</xdr:col>
      <xdr:colOff>506085</xdr:colOff>
      <xdr:row>1248</xdr:row>
      <xdr:rowOff>74494</xdr:rowOff>
    </xdr:from>
    <xdr:to>
      <xdr:col>3</xdr:col>
      <xdr:colOff>873478</xdr:colOff>
      <xdr:row>1248</xdr:row>
      <xdr:rowOff>1247671</xdr:rowOff>
    </xdr:to>
    <xdr:pic>
      <xdr:nvPicPr>
        <xdr:cNvPr id="3342" name="그림 40">
          <a:extLst>
            <a:ext uri="{FF2B5EF4-FFF2-40B4-BE49-F238E27FC236}">
              <a16:creationId xmlns:a16="http://schemas.microsoft.com/office/drawing/2014/main" id="{688B60DA-5BC6-4811-A0B7-61CD89C11A8D}"/>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xfrm>
          <a:off x="2999903" y="1516523767"/>
          <a:ext cx="367393" cy="1173177"/>
        </a:xfrm>
        <a:prstGeom prst="rect">
          <a:avLst/>
        </a:prstGeom>
      </xdr:spPr>
    </xdr:pic>
    <xdr:clientData/>
  </xdr:twoCellAnchor>
  <xdr:twoCellAnchor>
    <xdr:from>
      <xdr:col>3</xdr:col>
      <xdr:colOff>553465</xdr:colOff>
      <xdr:row>1249</xdr:row>
      <xdr:rowOff>135727</xdr:rowOff>
    </xdr:from>
    <xdr:to>
      <xdr:col>3</xdr:col>
      <xdr:colOff>839215</xdr:colOff>
      <xdr:row>1249</xdr:row>
      <xdr:rowOff>1127794</xdr:rowOff>
    </xdr:to>
    <xdr:pic>
      <xdr:nvPicPr>
        <xdr:cNvPr id="3343" name="그림 41">
          <a:extLst>
            <a:ext uri="{FF2B5EF4-FFF2-40B4-BE49-F238E27FC236}">
              <a16:creationId xmlns:a16="http://schemas.microsoft.com/office/drawing/2014/main" id="{76BA6601-EEAB-432C-8DB4-3C8D5AEC8D24}"/>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xfrm>
          <a:off x="3047283" y="1516585000"/>
          <a:ext cx="285750" cy="992067"/>
        </a:xfrm>
        <a:prstGeom prst="rect">
          <a:avLst/>
        </a:prstGeom>
      </xdr:spPr>
    </xdr:pic>
    <xdr:clientData/>
  </xdr:twoCellAnchor>
  <xdr:twoCellAnchor>
    <xdr:from>
      <xdr:col>3</xdr:col>
      <xdr:colOff>316280</xdr:colOff>
      <xdr:row>1250</xdr:row>
      <xdr:rowOff>128256</xdr:rowOff>
    </xdr:from>
    <xdr:to>
      <xdr:col>3</xdr:col>
      <xdr:colOff>1087351</xdr:colOff>
      <xdr:row>1250</xdr:row>
      <xdr:rowOff>846094</xdr:rowOff>
    </xdr:to>
    <xdr:pic>
      <xdr:nvPicPr>
        <xdr:cNvPr id="3344" name="그림 43">
          <a:extLst>
            <a:ext uri="{FF2B5EF4-FFF2-40B4-BE49-F238E27FC236}">
              <a16:creationId xmlns:a16="http://schemas.microsoft.com/office/drawing/2014/main" id="{9256F102-64D4-4553-ABFD-5416983E3C3D}"/>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xfrm>
          <a:off x="2810098" y="1519099056"/>
          <a:ext cx="771071" cy="717838"/>
        </a:xfrm>
        <a:prstGeom prst="rect">
          <a:avLst/>
        </a:prstGeom>
      </xdr:spPr>
    </xdr:pic>
    <xdr:clientData/>
  </xdr:twoCellAnchor>
  <xdr:twoCellAnchor>
    <xdr:from>
      <xdr:col>3</xdr:col>
      <xdr:colOff>548146</xdr:colOff>
      <xdr:row>1251</xdr:row>
      <xdr:rowOff>59403</xdr:rowOff>
    </xdr:from>
    <xdr:to>
      <xdr:col>3</xdr:col>
      <xdr:colOff>828127</xdr:colOff>
      <xdr:row>1251</xdr:row>
      <xdr:rowOff>1005842</xdr:rowOff>
    </xdr:to>
    <xdr:pic>
      <xdr:nvPicPr>
        <xdr:cNvPr id="3345" name="그림 44">
          <a:extLst>
            <a:ext uri="{FF2B5EF4-FFF2-40B4-BE49-F238E27FC236}">
              <a16:creationId xmlns:a16="http://schemas.microsoft.com/office/drawing/2014/main" id="{40C50C80-434A-44B1-9ACC-197EFF846EEC}"/>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xfrm>
          <a:off x="3041964" y="1520290967"/>
          <a:ext cx="279981" cy="946439"/>
        </a:xfrm>
        <a:prstGeom prst="rect">
          <a:avLst/>
        </a:prstGeom>
      </xdr:spPr>
    </xdr:pic>
    <xdr:clientData/>
  </xdr:twoCellAnchor>
  <xdr:twoCellAnchor>
    <xdr:from>
      <xdr:col>3</xdr:col>
      <xdr:colOff>304035</xdr:colOff>
      <xdr:row>1252</xdr:row>
      <xdr:rowOff>228133</xdr:rowOff>
    </xdr:from>
    <xdr:to>
      <xdr:col>3</xdr:col>
      <xdr:colOff>1150282</xdr:colOff>
      <xdr:row>1252</xdr:row>
      <xdr:rowOff>879569</xdr:rowOff>
    </xdr:to>
    <xdr:pic>
      <xdr:nvPicPr>
        <xdr:cNvPr id="3346" name="그림 47">
          <a:extLst>
            <a:ext uri="{FF2B5EF4-FFF2-40B4-BE49-F238E27FC236}">
              <a16:creationId xmlns:a16="http://schemas.microsoft.com/office/drawing/2014/main" id="{A2390E4C-28ED-4152-949A-95FC5329C6D7}"/>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2797853" y="1521720460"/>
          <a:ext cx="846247" cy="651436"/>
        </a:xfrm>
        <a:prstGeom prst="rect">
          <a:avLst/>
        </a:prstGeom>
      </xdr:spPr>
    </xdr:pic>
    <xdr:clientData/>
  </xdr:twoCellAnchor>
  <xdr:twoCellAnchor>
    <xdr:from>
      <xdr:col>3</xdr:col>
      <xdr:colOff>291243</xdr:colOff>
      <xdr:row>1253</xdr:row>
      <xdr:rowOff>241196</xdr:rowOff>
    </xdr:from>
    <xdr:to>
      <xdr:col>3</xdr:col>
      <xdr:colOff>1038673</xdr:colOff>
      <xdr:row>1253</xdr:row>
      <xdr:rowOff>939984</xdr:rowOff>
    </xdr:to>
    <xdr:pic>
      <xdr:nvPicPr>
        <xdr:cNvPr id="3347" name="그림 48">
          <a:extLst>
            <a:ext uri="{FF2B5EF4-FFF2-40B4-BE49-F238E27FC236}">
              <a16:creationId xmlns:a16="http://schemas.microsoft.com/office/drawing/2014/main" id="{18C07887-D367-4E26-A72A-5C35C129D004}"/>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xfrm>
          <a:off x="2785061" y="1522994287"/>
          <a:ext cx="747430" cy="698788"/>
        </a:xfrm>
        <a:prstGeom prst="rect">
          <a:avLst/>
        </a:prstGeom>
      </xdr:spPr>
    </xdr:pic>
    <xdr:clientData/>
  </xdr:twoCellAnchor>
  <xdr:twoCellAnchor>
    <xdr:from>
      <xdr:col>3</xdr:col>
      <xdr:colOff>307572</xdr:colOff>
      <xdr:row>1254</xdr:row>
      <xdr:rowOff>313585</xdr:rowOff>
    </xdr:from>
    <xdr:to>
      <xdr:col>3</xdr:col>
      <xdr:colOff>1113788</xdr:colOff>
      <xdr:row>1254</xdr:row>
      <xdr:rowOff>879568</xdr:rowOff>
    </xdr:to>
    <xdr:pic>
      <xdr:nvPicPr>
        <xdr:cNvPr id="3348" name="그림 49">
          <a:extLst>
            <a:ext uri="{FF2B5EF4-FFF2-40B4-BE49-F238E27FC236}">
              <a16:creationId xmlns:a16="http://schemas.microsoft.com/office/drawing/2014/main" id="{5EA457EF-D083-4AC8-BA5B-10015EAD3E28}"/>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2801390" y="1524327440"/>
          <a:ext cx="806216" cy="565983"/>
        </a:xfrm>
        <a:prstGeom prst="rect">
          <a:avLst/>
        </a:prstGeom>
      </xdr:spPr>
    </xdr:pic>
    <xdr:clientData/>
  </xdr:twoCellAnchor>
  <xdr:twoCellAnchor>
    <xdr:from>
      <xdr:col>3</xdr:col>
      <xdr:colOff>595771</xdr:colOff>
      <xdr:row>1255</xdr:row>
      <xdr:rowOff>113833</xdr:rowOff>
    </xdr:from>
    <xdr:to>
      <xdr:col>3</xdr:col>
      <xdr:colOff>949983</xdr:colOff>
      <xdr:row>1255</xdr:row>
      <xdr:rowOff>1098372</xdr:rowOff>
    </xdr:to>
    <xdr:pic>
      <xdr:nvPicPr>
        <xdr:cNvPr id="3349" name="그림 78">
          <a:extLst>
            <a:ext uri="{FF2B5EF4-FFF2-40B4-BE49-F238E27FC236}">
              <a16:creationId xmlns:a16="http://schemas.microsoft.com/office/drawing/2014/main" id="{720CF833-E0B9-434D-9646-3A1FBDDE1BFF}"/>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xfrm>
          <a:off x="3089589" y="1525388451"/>
          <a:ext cx="354212" cy="984539"/>
        </a:xfrm>
        <a:prstGeom prst="rect">
          <a:avLst/>
        </a:prstGeom>
      </xdr:spPr>
    </xdr:pic>
    <xdr:clientData/>
  </xdr:twoCellAnchor>
  <xdr:twoCellAnchor>
    <xdr:from>
      <xdr:col>3</xdr:col>
      <xdr:colOff>595771</xdr:colOff>
      <xdr:row>1256</xdr:row>
      <xdr:rowOff>73012</xdr:rowOff>
    </xdr:from>
    <xdr:to>
      <xdr:col>3</xdr:col>
      <xdr:colOff>919621</xdr:colOff>
      <xdr:row>1256</xdr:row>
      <xdr:rowOff>1023457</xdr:rowOff>
    </xdr:to>
    <xdr:pic>
      <xdr:nvPicPr>
        <xdr:cNvPr id="3350" name="그림 1">
          <a:extLst>
            <a:ext uri="{FF2B5EF4-FFF2-40B4-BE49-F238E27FC236}">
              <a16:creationId xmlns:a16="http://schemas.microsoft.com/office/drawing/2014/main" id="{C8703A3C-F92C-4FB9-A10A-A0EFB9B2C46A}"/>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xfrm>
          <a:off x="3089589" y="1526608394"/>
          <a:ext cx="323850" cy="950445"/>
        </a:xfrm>
        <a:prstGeom prst="rect">
          <a:avLst/>
        </a:prstGeom>
      </xdr:spPr>
    </xdr:pic>
    <xdr:clientData/>
  </xdr:twoCellAnchor>
  <xdr:twoCellAnchor>
    <xdr:from>
      <xdr:col>3</xdr:col>
      <xdr:colOff>254084</xdr:colOff>
      <xdr:row>1257</xdr:row>
      <xdr:rowOff>95524</xdr:rowOff>
    </xdr:from>
    <xdr:to>
      <xdr:col>3</xdr:col>
      <xdr:colOff>1006559</xdr:colOff>
      <xdr:row>1257</xdr:row>
      <xdr:rowOff>964133</xdr:rowOff>
    </xdr:to>
    <xdr:pic>
      <xdr:nvPicPr>
        <xdr:cNvPr id="3351"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2747902" y="1527891669"/>
          <a:ext cx="752475" cy="868609"/>
        </a:xfrm>
        <a:prstGeom prst="rect">
          <a:avLst/>
        </a:prstGeom>
      </xdr:spPr>
    </xdr:pic>
    <xdr:clientData/>
  </xdr:twoCellAnchor>
  <xdr:twoCellAnchor>
    <xdr:from>
      <xdr:col>3</xdr:col>
      <xdr:colOff>216800</xdr:colOff>
      <xdr:row>1259</xdr:row>
      <xdr:rowOff>14697</xdr:rowOff>
    </xdr:from>
    <xdr:to>
      <xdr:col>3</xdr:col>
      <xdr:colOff>1018377</xdr:colOff>
      <xdr:row>1259</xdr:row>
      <xdr:rowOff>923035</xdr:rowOff>
    </xdr:to>
    <xdr:pic>
      <xdr:nvPicPr>
        <xdr:cNvPr id="3352" name="그림 83">
          <a:extLst>
            <a:ext uri="{FF2B5EF4-FFF2-40B4-BE49-F238E27FC236}">
              <a16:creationId xmlns:a16="http://schemas.microsoft.com/office/drawing/2014/main" id="{23CA2DD7-B3F6-4473-9FDD-DB198D0EC825}"/>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xfrm>
          <a:off x="2710618" y="1530332370"/>
          <a:ext cx="801577" cy="908338"/>
        </a:xfrm>
        <a:prstGeom prst="rect">
          <a:avLst/>
        </a:prstGeom>
      </xdr:spPr>
    </xdr:pic>
    <xdr:clientData/>
  </xdr:twoCellAnchor>
  <xdr:twoCellAnchor>
    <xdr:from>
      <xdr:col>3</xdr:col>
      <xdr:colOff>526448</xdr:colOff>
      <xdr:row>1260</xdr:row>
      <xdr:rowOff>175215</xdr:rowOff>
    </xdr:from>
    <xdr:to>
      <xdr:col>3</xdr:col>
      <xdr:colOff>811328</xdr:colOff>
      <xdr:row>1260</xdr:row>
      <xdr:rowOff>1131179</xdr:rowOff>
    </xdr:to>
    <xdr:pic>
      <xdr:nvPicPr>
        <xdr:cNvPr id="3353" name="그림 87">
          <a:extLst>
            <a:ext uri="{FF2B5EF4-FFF2-40B4-BE49-F238E27FC236}">
              <a16:creationId xmlns:a16="http://schemas.microsoft.com/office/drawing/2014/main" id="{5611A884-74A0-48A4-98D9-06BA01B7588A}"/>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xfrm>
          <a:off x="3020266" y="1531753651"/>
          <a:ext cx="284880" cy="955964"/>
        </a:xfrm>
        <a:prstGeom prst="rect">
          <a:avLst/>
        </a:prstGeom>
      </xdr:spPr>
    </xdr:pic>
    <xdr:clientData/>
  </xdr:twoCellAnchor>
  <xdr:twoCellAnchor>
    <xdr:from>
      <xdr:col>3</xdr:col>
      <xdr:colOff>574616</xdr:colOff>
      <xdr:row>1261</xdr:row>
      <xdr:rowOff>115070</xdr:rowOff>
    </xdr:from>
    <xdr:to>
      <xdr:col>3</xdr:col>
      <xdr:colOff>821727</xdr:colOff>
      <xdr:row>1261</xdr:row>
      <xdr:rowOff>1071033</xdr:rowOff>
    </xdr:to>
    <xdr:pic>
      <xdr:nvPicPr>
        <xdr:cNvPr id="3354" name="그림 91">
          <a:extLst>
            <a:ext uri="{FF2B5EF4-FFF2-40B4-BE49-F238E27FC236}">
              <a16:creationId xmlns:a16="http://schemas.microsoft.com/office/drawing/2014/main" id="{3165F603-F181-43E0-9389-2A937401C973}"/>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xfrm>
          <a:off x="3068434" y="1532954270"/>
          <a:ext cx="247111" cy="955963"/>
        </a:xfrm>
        <a:prstGeom prst="rect">
          <a:avLst/>
        </a:prstGeom>
      </xdr:spPr>
    </xdr:pic>
    <xdr:clientData/>
  </xdr:twoCellAnchor>
  <xdr:twoCellAnchor>
    <xdr:from>
      <xdr:col>3</xdr:col>
      <xdr:colOff>622241</xdr:colOff>
      <xdr:row>1262</xdr:row>
      <xdr:rowOff>237533</xdr:rowOff>
    </xdr:from>
    <xdr:to>
      <xdr:col>3</xdr:col>
      <xdr:colOff>917516</xdr:colOff>
      <xdr:row>1262</xdr:row>
      <xdr:rowOff>1139660</xdr:rowOff>
    </xdr:to>
    <xdr:pic>
      <xdr:nvPicPr>
        <xdr:cNvPr id="3355" name="그림 92">
          <a:extLst>
            <a:ext uri="{FF2B5EF4-FFF2-40B4-BE49-F238E27FC236}">
              <a16:creationId xmlns:a16="http://schemas.microsoft.com/office/drawing/2014/main" id="{841B06BF-D844-4FC7-B87A-EA793728507F}"/>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xfrm>
          <a:off x="3116059" y="1534337497"/>
          <a:ext cx="295275" cy="902127"/>
        </a:xfrm>
        <a:prstGeom prst="rect">
          <a:avLst/>
        </a:prstGeom>
      </xdr:spPr>
    </xdr:pic>
    <xdr:clientData/>
  </xdr:twoCellAnchor>
  <xdr:twoCellAnchor>
    <xdr:from>
      <xdr:col>3</xdr:col>
      <xdr:colOff>559103</xdr:colOff>
      <xdr:row>1263</xdr:row>
      <xdr:rowOff>202701</xdr:rowOff>
    </xdr:from>
    <xdr:to>
      <xdr:col>3</xdr:col>
      <xdr:colOff>816278</xdr:colOff>
      <xdr:row>1263</xdr:row>
      <xdr:rowOff>1111504</xdr:rowOff>
    </xdr:to>
    <xdr:pic>
      <xdr:nvPicPr>
        <xdr:cNvPr id="3356" name="그림 93">
          <a:extLst>
            <a:ext uri="{FF2B5EF4-FFF2-40B4-BE49-F238E27FC236}">
              <a16:creationId xmlns:a16="http://schemas.microsoft.com/office/drawing/2014/main" id="{341B930E-A564-4D04-B6A2-9706E795735B}"/>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xfrm>
          <a:off x="3052921" y="1535563428"/>
          <a:ext cx="257175" cy="908803"/>
        </a:xfrm>
        <a:prstGeom prst="rect">
          <a:avLst/>
        </a:prstGeom>
      </xdr:spPr>
    </xdr:pic>
    <xdr:clientData/>
  </xdr:twoCellAnchor>
  <xdr:twoCellAnchor>
    <xdr:from>
      <xdr:col>3</xdr:col>
      <xdr:colOff>552028</xdr:colOff>
      <xdr:row>1264</xdr:row>
      <xdr:rowOff>165144</xdr:rowOff>
    </xdr:from>
    <xdr:to>
      <xdr:col>3</xdr:col>
      <xdr:colOff>828006</xdr:colOff>
      <xdr:row>1264</xdr:row>
      <xdr:rowOff>1063957</xdr:rowOff>
    </xdr:to>
    <xdr:pic>
      <xdr:nvPicPr>
        <xdr:cNvPr id="3357" name="그림 95">
          <a:extLst>
            <a:ext uri="{FF2B5EF4-FFF2-40B4-BE49-F238E27FC236}">
              <a16:creationId xmlns:a16="http://schemas.microsoft.com/office/drawing/2014/main" id="{737091D6-7AD3-4FFA-ABC7-D7196682A01B}"/>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xfrm>
          <a:off x="3045846" y="1536786635"/>
          <a:ext cx="275978" cy="898813"/>
        </a:xfrm>
        <a:prstGeom prst="rect">
          <a:avLst/>
        </a:prstGeom>
      </xdr:spPr>
    </xdr:pic>
    <xdr:clientData/>
  </xdr:twoCellAnchor>
  <xdr:twoCellAnchor>
    <xdr:from>
      <xdr:col>3</xdr:col>
      <xdr:colOff>363706</xdr:colOff>
      <xdr:row>1265</xdr:row>
      <xdr:rowOff>214402</xdr:rowOff>
    </xdr:from>
    <xdr:to>
      <xdr:col>3</xdr:col>
      <xdr:colOff>1033325</xdr:colOff>
      <xdr:row>1265</xdr:row>
      <xdr:rowOff>932241</xdr:rowOff>
    </xdr:to>
    <xdr:pic>
      <xdr:nvPicPr>
        <xdr:cNvPr id="3358" name="그림 96">
          <a:extLst>
            <a:ext uri="{FF2B5EF4-FFF2-40B4-BE49-F238E27FC236}">
              <a16:creationId xmlns:a16="http://schemas.microsoft.com/office/drawing/2014/main" id="{5FB89295-3938-4A54-8F41-314E473BA0D4}"/>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xfrm>
          <a:off x="2857524" y="1538096657"/>
          <a:ext cx="669619" cy="717839"/>
        </a:xfrm>
        <a:prstGeom prst="rect">
          <a:avLst/>
        </a:prstGeom>
      </xdr:spPr>
    </xdr:pic>
    <xdr:clientData/>
  </xdr:twoCellAnchor>
  <xdr:twoCellAnchor>
    <xdr:from>
      <xdr:col>3</xdr:col>
      <xdr:colOff>615441</xdr:colOff>
      <xdr:row>1267</xdr:row>
      <xdr:rowOff>295634</xdr:rowOff>
    </xdr:from>
    <xdr:to>
      <xdr:col>3</xdr:col>
      <xdr:colOff>846761</xdr:colOff>
      <xdr:row>1267</xdr:row>
      <xdr:rowOff>948776</xdr:rowOff>
    </xdr:to>
    <xdr:pic>
      <xdr:nvPicPr>
        <xdr:cNvPr id="3359" name="Рисунок 3358"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432" cstate="email">
          <a:extLst>
            <a:ext uri="{28A0092B-C50C-407E-A947-70E740481C1C}">
              <a14:useLocalDpi xmlns:a14="http://schemas.microsoft.com/office/drawing/2010/main"/>
            </a:ext>
          </a:extLst>
        </a:blip>
        <a:srcRect/>
        <a:stretch/>
      </xdr:blipFill>
      <xdr:spPr bwMode="auto">
        <a:xfrm>
          <a:off x="3109259" y="1541960179"/>
          <a:ext cx="231320" cy="653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547404</xdr:colOff>
      <xdr:row>1268</xdr:row>
      <xdr:rowOff>241205</xdr:rowOff>
    </xdr:from>
    <xdr:to>
      <xdr:col>3</xdr:col>
      <xdr:colOff>867172</xdr:colOff>
      <xdr:row>1268</xdr:row>
      <xdr:rowOff>1064437</xdr:rowOff>
    </xdr:to>
    <xdr:pic>
      <xdr:nvPicPr>
        <xdr:cNvPr id="3360" name="Рисунок 3359"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433" cstate="email">
          <a:extLst>
            <a:ext uri="{28A0092B-C50C-407E-A947-70E740481C1C}">
              <a14:useLocalDpi xmlns:a14="http://schemas.microsoft.com/office/drawing/2010/main"/>
            </a:ext>
          </a:extLst>
        </a:blip>
        <a:srcRect/>
        <a:stretch/>
      </xdr:blipFill>
      <xdr:spPr bwMode="auto">
        <a:xfrm>
          <a:off x="3041222" y="1543166514"/>
          <a:ext cx="319768" cy="823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178201</xdr:colOff>
      <xdr:row>1266</xdr:row>
      <xdr:rowOff>146324</xdr:rowOff>
    </xdr:from>
    <xdr:to>
      <xdr:col>3</xdr:col>
      <xdr:colOff>1220263</xdr:colOff>
      <xdr:row>1266</xdr:row>
      <xdr:rowOff>1023984</xdr:rowOff>
    </xdr:to>
    <xdr:pic>
      <xdr:nvPicPr>
        <xdr:cNvPr id="3361" name="Рисунок 3360"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434" cstate="email">
          <a:extLst>
            <a:ext uri="{28A0092B-C50C-407E-A947-70E740481C1C}">
              <a14:useLocalDpi xmlns:a14="http://schemas.microsoft.com/office/drawing/2010/main"/>
            </a:ext>
          </a:extLst>
        </a:blip>
        <a:srcRect/>
        <a:stretch/>
      </xdr:blipFill>
      <xdr:spPr bwMode="auto">
        <a:xfrm>
          <a:off x="3356830" y="1593520981"/>
          <a:ext cx="1042062" cy="877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164672</xdr:colOff>
      <xdr:row>1269</xdr:row>
      <xdr:rowOff>113788</xdr:rowOff>
    </xdr:from>
    <xdr:to>
      <xdr:col>3</xdr:col>
      <xdr:colOff>1103565</xdr:colOff>
      <xdr:row>1269</xdr:row>
      <xdr:rowOff>1056144</xdr:rowOff>
    </xdr:to>
    <xdr:pic>
      <xdr:nvPicPr>
        <xdr:cNvPr id="3362" name="Рисунок 3361"/>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xfrm>
          <a:off x="2658490" y="1544299861"/>
          <a:ext cx="938893" cy="942356"/>
        </a:xfrm>
        <a:prstGeom prst="rect">
          <a:avLst/>
        </a:prstGeom>
      </xdr:spPr>
    </xdr:pic>
    <xdr:clientData/>
  </xdr:twoCellAnchor>
  <xdr:twoCellAnchor>
    <xdr:from>
      <xdr:col>3</xdr:col>
      <xdr:colOff>205492</xdr:colOff>
      <xdr:row>1270</xdr:row>
      <xdr:rowOff>189901</xdr:rowOff>
    </xdr:from>
    <xdr:to>
      <xdr:col>3</xdr:col>
      <xdr:colOff>1021921</xdr:colOff>
      <xdr:row>1270</xdr:row>
      <xdr:rowOff>1093569</xdr:rowOff>
    </xdr:to>
    <xdr:pic>
      <xdr:nvPicPr>
        <xdr:cNvPr id="3363" name="Рисунок 3362"/>
        <xdr:cNvPicPr>
          <a:picLocks noChangeAspect="1"/>
        </xdr:cNvPicPr>
      </xdr:nvPicPr>
      <xdr:blipFill rotWithShape="1">
        <a:blip xmlns:r="http://schemas.openxmlformats.org/officeDocument/2006/relationships" r:embed="rId436" cstate="email">
          <a:extLst>
            <a:ext uri="{28A0092B-C50C-407E-A947-70E740481C1C}">
              <a14:useLocalDpi xmlns:a14="http://schemas.microsoft.com/office/drawing/2010/main"/>
            </a:ext>
          </a:extLst>
        </a:blip>
        <a:srcRect/>
        <a:stretch/>
      </xdr:blipFill>
      <xdr:spPr>
        <a:xfrm rot="5400000">
          <a:off x="2655691" y="1545680356"/>
          <a:ext cx="903668" cy="816429"/>
        </a:xfrm>
        <a:prstGeom prst="rect">
          <a:avLst/>
        </a:prstGeom>
      </xdr:spPr>
    </xdr:pic>
    <xdr:clientData/>
  </xdr:twoCellAnchor>
  <xdr:twoCellAnchor>
    <xdr:from>
      <xdr:col>3</xdr:col>
      <xdr:colOff>273528</xdr:colOff>
      <xdr:row>1271</xdr:row>
      <xdr:rowOff>151273</xdr:rowOff>
    </xdr:from>
    <xdr:to>
      <xdr:col>3</xdr:col>
      <xdr:colOff>1015118</xdr:colOff>
      <xdr:row>1271</xdr:row>
      <xdr:rowOff>1140989</xdr:rowOff>
    </xdr:to>
    <xdr:pic>
      <xdr:nvPicPr>
        <xdr:cNvPr id="3364" name="Рисунок 3363"/>
        <xdr:cNvPicPr>
          <a:picLocks noChangeAspect="1"/>
        </xdr:cNvPicPr>
      </xdr:nvPicPr>
      <xdr:blipFill rotWithShape="1">
        <a:blip xmlns:r="http://schemas.openxmlformats.org/officeDocument/2006/relationships" r:embed="rId437" cstate="email">
          <a:extLst>
            <a:ext uri="{28A0092B-C50C-407E-A947-70E740481C1C}">
              <a14:useLocalDpi xmlns:a14="http://schemas.microsoft.com/office/drawing/2010/main"/>
            </a:ext>
          </a:extLst>
        </a:blip>
        <a:srcRect/>
        <a:stretch/>
      </xdr:blipFill>
      <xdr:spPr>
        <a:xfrm>
          <a:off x="2767346" y="1546858873"/>
          <a:ext cx="741590" cy="989716"/>
        </a:xfrm>
        <a:prstGeom prst="rect">
          <a:avLst/>
        </a:prstGeom>
      </xdr:spPr>
    </xdr:pic>
    <xdr:clientData/>
  </xdr:twoCellAnchor>
  <xdr:twoCellAnchor>
    <xdr:from>
      <xdr:col>3</xdr:col>
      <xdr:colOff>239511</xdr:colOff>
      <xdr:row>1272</xdr:row>
      <xdr:rowOff>160179</xdr:rowOff>
    </xdr:from>
    <xdr:to>
      <xdr:col>3</xdr:col>
      <xdr:colOff>1110367</xdr:colOff>
      <xdr:row>1272</xdr:row>
      <xdr:rowOff>1158200</xdr:rowOff>
    </xdr:to>
    <xdr:pic>
      <xdr:nvPicPr>
        <xdr:cNvPr id="3365" name="Рисунок 3364"/>
        <xdr:cNvPicPr>
          <a:picLocks noChangeAspect="1"/>
        </xdr:cNvPicPr>
      </xdr:nvPicPr>
      <xdr:blipFill rotWithShape="1">
        <a:blip xmlns:r="http://schemas.openxmlformats.org/officeDocument/2006/relationships" r:embed="rId438" cstate="email">
          <a:extLst>
            <a:ext uri="{28A0092B-C50C-407E-A947-70E740481C1C}">
              <a14:useLocalDpi xmlns:a14="http://schemas.microsoft.com/office/drawing/2010/main"/>
            </a:ext>
          </a:extLst>
        </a:blip>
        <a:srcRect/>
        <a:stretch/>
      </xdr:blipFill>
      <xdr:spPr>
        <a:xfrm>
          <a:off x="2733329" y="1548128543"/>
          <a:ext cx="870856" cy="998021"/>
        </a:xfrm>
        <a:prstGeom prst="rect">
          <a:avLst/>
        </a:prstGeom>
      </xdr:spPr>
    </xdr:pic>
    <xdr:clientData/>
  </xdr:twoCellAnchor>
  <xdr:twoCellAnchor>
    <xdr:from>
      <xdr:col>3</xdr:col>
      <xdr:colOff>239510</xdr:colOff>
      <xdr:row>1273</xdr:row>
      <xdr:rowOff>79775</xdr:rowOff>
    </xdr:from>
    <xdr:to>
      <xdr:col>3</xdr:col>
      <xdr:colOff>1142743</xdr:colOff>
      <xdr:row>1273</xdr:row>
      <xdr:rowOff>1226239</xdr:rowOff>
    </xdr:to>
    <xdr:pic>
      <xdr:nvPicPr>
        <xdr:cNvPr id="3366" name="Рисунок 3365"/>
        <xdr:cNvPicPr>
          <a:picLocks noChangeAspect="1"/>
        </xdr:cNvPicPr>
      </xdr:nvPicPr>
      <xdr:blipFill rotWithShape="1">
        <a:blip xmlns:r="http://schemas.openxmlformats.org/officeDocument/2006/relationships" r:embed="rId439" cstate="email">
          <a:extLst>
            <a:ext uri="{28A0092B-C50C-407E-A947-70E740481C1C}">
              <a14:useLocalDpi xmlns:a14="http://schemas.microsoft.com/office/drawing/2010/main"/>
            </a:ext>
          </a:extLst>
        </a:blip>
        <a:srcRect/>
        <a:stretch/>
      </xdr:blipFill>
      <xdr:spPr>
        <a:xfrm>
          <a:off x="2733328" y="1549308902"/>
          <a:ext cx="903233" cy="1146464"/>
        </a:xfrm>
        <a:prstGeom prst="rect">
          <a:avLst/>
        </a:prstGeom>
      </xdr:spPr>
    </xdr:pic>
    <xdr:clientData/>
  </xdr:twoCellAnchor>
  <xdr:twoCellAnchor>
    <xdr:from>
      <xdr:col>3</xdr:col>
      <xdr:colOff>239510</xdr:colOff>
      <xdr:row>1274</xdr:row>
      <xdr:rowOff>130861</xdr:rowOff>
    </xdr:from>
    <xdr:to>
      <xdr:col>3</xdr:col>
      <xdr:colOff>1117171</xdr:colOff>
      <xdr:row>1274</xdr:row>
      <xdr:rowOff>1135227</xdr:rowOff>
    </xdr:to>
    <xdr:pic>
      <xdr:nvPicPr>
        <xdr:cNvPr id="3367" name="Рисунок 3366"/>
        <xdr:cNvPicPr>
          <a:picLocks noChangeAspect="1"/>
        </xdr:cNvPicPr>
      </xdr:nvPicPr>
      <xdr:blipFill rotWithShape="1">
        <a:blip xmlns:r="http://schemas.openxmlformats.org/officeDocument/2006/relationships" r:embed="rId440" cstate="email">
          <a:extLst>
            <a:ext uri="{28A0092B-C50C-407E-A947-70E740481C1C}">
              <a14:useLocalDpi xmlns:a14="http://schemas.microsoft.com/office/drawing/2010/main"/>
            </a:ext>
          </a:extLst>
        </a:blip>
        <a:srcRect/>
        <a:stretch/>
      </xdr:blipFill>
      <xdr:spPr>
        <a:xfrm>
          <a:off x="2733328" y="1550620752"/>
          <a:ext cx="877661" cy="1004366"/>
        </a:xfrm>
        <a:prstGeom prst="rect">
          <a:avLst/>
        </a:prstGeom>
      </xdr:spPr>
    </xdr:pic>
    <xdr:clientData/>
  </xdr:twoCellAnchor>
  <xdr:twoCellAnchor>
    <xdr:from>
      <xdr:col>3</xdr:col>
      <xdr:colOff>156631</xdr:colOff>
      <xdr:row>1275</xdr:row>
      <xdr:rowOff>53179</xdr:rowOff>
    </xdr:from>
    <xdr:to>
      <xdr:col>3</xdr:col>
      <xdr:colOff>1204380</xdr:colOff>
      <xdr:row>1275</xdr:row>
      <xdr:rowOff>1100928</xdr:rowOff>
    </xdr:to>
    <xdr:pic>
      <xdr:nvPicPr>
        <xdr:cNvPr id="3368" name="Рисунок 3367"/>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xfrm>
          <a:off x="2650449" y="1551803834"/>
          <a:ext cx="1047749" cy="1047749"/>
        </a:xfrm>
        <a:prstGeom prst="rect">
          <a:avLst/>
        </a:prstGeom>
      </xdr:spPr>
    </xdr:pic>
    <xdr:clientData/>
  </xdr:twoCellAnchor>
  <xdr:twoCellAnchor>
    <xdr:from>
      <xdr:col>3</xdr:col>
      <xdr:colOff>438299</xdr:colOff>
      <xdr:row>1276</xdr:row>
      <xdr:rowOff>113792</xdr:rowOff>
    </xdr:from>
    <xdr:to>
      <xdr:col>3</xdr:col>
      <xdr:colOff>996192</xdr:colOff>
      <xdr:row>1276</xdr:row>
      <xdr:rowOff>1180613</xdr:rowOff>
    </xdr:to>
    <xdr:pic>
      <xdr:nvPicPr>
        <xdr:cNvPr id="3369" name="Рисунок 3368"/>
        <xdr:cNvPicPr>
          <a:picLocks noChangeAspect="1"/>
        </xdr:cNvPicPr>
      </xdr:nvPicPr>
      <xdr:blipFill rotWithShape="1">
        <a:blip xmlns:r="http://schemas.openxmlformats.org/officeDocument/2006/relationships" r:embed="rId442" cstate="email">
          <a:extLst>
            <a:ext uri="{28A0092B-C50C-407E-A947-70E740481C1C}">
              <a14:useLocalDpi xmlns:a14="http://schemas.microsoft.com/office/drawing/2010/main"/>
            </a:ext>
          </a:extLst>
        </a:blip>
        <a:srcRect/>
        <a:stretch/>
      </xdr:blipFill>
      <xdr:spPr>
        <a:xfrm>
          <a:off x="2932117" y="1553125210"/>
          <a:ext cx="557893" cy="1066821"/>
        </a:xfrm>
        <a:prstGeom prst="rect">
          <a:avLst/>
        </a:prstGeom>
      </xdr:spPr>
    </xdr:pic>
    <xdr:clientData/>
  </xdr:twoCellAnchor>
  <xdr:twoCellAnchor>
    <xdr:from>
      <xdr:col>3</xdr:col>
      <xdr:colOff>492727</xdr:colOff>
      <xdr:row>1277</xdr:row>
      <xdr:rowOff>137408</xdr:rowOff>
    </xdr:from>
    <xdr:to>
      <xdr:col>3</xdr:col>
      <xdr:colOff>935999</xdr:colOff>
      <xdr:row>1277</xdr:row>
      <xdr:rowOff>1233042</xdr:rowOff>
    </xdr:to>
    <xdr:pic>
      <xdr:nvPicPr>
        <xdr:cNvPr id="3370" name="Рисунок 3369"/>
        <xdr:cNvPicPr>
          <a:picLocks noChangeAspect="1"/>
        </xdr:cNvPicPr>
      </xdr:nvPicPr>
      <xdr:blipFill rotWithShape="1">
        <a:blip xmlns:r="http://schemas.openxmlformats.org/officeDocument/2006/relationships" r:embed="rId443" cstate="email">
          <a:extLst>
            <a:ext uri="{28A0092B-C50C-407E-A947-70E740481C1C}">
              <a14:useLocalDpi xmlns:a14="http://schemas.microsoft.com/office/drawing/2010/main"/>
            </a:ext>
          </a:extLst>
        </a:blip>
        <a:srcRect/>
        <a:stretch/>
      </xdr:blipFill>
      <xdr:spPr>
        <a:xfrm rot="196096">
          <a:off x="2986545" y="1554409590"/>
          <a:ext cx="443272" cy="1095634"/>
        </a:xfrm>
        <a:prstGeom prst="rect">
          <a:avLst/>
        </a:prstGeom>
      </xdr:spPr>
    </xdr:pic>
    <xdr:clientData/>
  </xdr:twoCellAnchor>
  <xdr:twoCellAnchor>
    <xdr:from>
      <xdr:col>3</xdr:col>
      <xdr:colOff>330185</xdr:colOff>
      <xdr:row>1278</xdr:row>
      <xdr:rowOff>152399</xdr:rowOff>
    </xdr:from>
    <xdr:to>
      <xdr:col>3</xdr:col>
      <xdr:colOff>1104587</xdr:colOff>
      <xdr:row>1278</xdr:row>
      <xdr:rowOff>1142862</xdr:rowOff>
    </xdr:to>
    <xdr:pic>
      <xdr:nvPicPr>
        <xdr:cNvPr id="3371" name="Рисунок 3370"/>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2824003" y="1555685344"/>
          <a:ext cx="774402" cy="990463"/>
        </a:xfrm>
        <a:prstGeom prst="rect">
          <a:avLst/>
        </a:prstGeom>
      </xdr:spPr>
    </xdr:pic>
    <xdr:clientData/>
  </xdr:twoCellAnchor>
  <xdr:twoCellAnchor>
    <xdr:from>
      <xdr:col>3</xdr:col>
      <xdr:colOff>281818</xdr:colOff>
      <xdr:row>1279</xdr:row>
      <xdr:rowOff>280541</xdr:rowOff>
    </xdr:from>
    <xdr:to>
      <xdr:col>3</xdr:col>
      <xdr:colOff>1218402</xdr:colOff>
      <xdr:row>1279</xdr:row>
      <xdr:rowOff>1137791</xdr:rowOff>
    </xdr:to>
    <xdr:pic>
      <xdr:nvPicPr>
        <xdr:cNvPr id="3372" name="Рисунок 3371"/>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xfrm>
          <a:off x="2775636" y="1557074250"/>
          <a:ext cx="936584" cy="857250"/>
        </a:xfrm>
        <a:prstGeom prst="rect">
          <a:avLst/>
        </a:prstGeom>
      </xdr:spPr>
    </xdr:pic>
    <xdr:clientData/>
  </xdr:twoCellAnchor>
  <xdr:twoCellAnchor>
    <xdr:from>
      <xdr:col>3</xdr:col>
      <xdr:colOff>226645</xdr:colOff>
      <xdr:row>1280</xdr:row>
      <xdr:rowOff>164429</xdr:rowOff>
    </xdr:from>
    <xdr:to>
      <xdr:col>3</xdr:col>
      <xdr:colOff>1200996</xdr:colOff>
      <xdr:row>1280</xdr:row>
      <xdr:rowOff>1103524</xdr:rowOff>
    </xdr:to>
    <xdr:pic>
      <xdr:nvPicPr>
        <xdr:cNvPr id="3373" name="Рисунок 3372"/>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xfrm>
          <a:off x="2720463" y="1558218902"/>
          <a:ext cx="974351" cy="939095"/>
        </a:xfrm>
        <a:prstGeom prst="rect">
          <a:avLst/>
        </a:prstGeom>
      </xdr:spPr>
    </xdr:pic>
    <xdr:clientData/>
  </xdr:twoCellAnchor>
  <xdr:twoCellAnchor>
    <xdr:from>
      <xdr:col>3</xdr:col>
      <xdr:colOff>464768</xdr:colOff>
      <xdr:row>1281</xdr:row>
      <xdr:rowOff>59114</xdr:rowOff>
    </xdr:from>
    <xdr:to>
      <xdr:col>3</xdr:col>
      <xdr:colOff>1001505</xdr:colOff>
      <xdr:row>1281</xdr:row>
      <xdr:rowOff>1185167</xdr:rowOff>
    </xdr:to>
    <xdr:pic>
      <xdr:nvPicPr>
        <xdr:cNvPr id="3374" name="Рисунок 3373"/>
        <xdr:cNvPicPr>
          <a:picLocks noChangeAspect="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a:xfrm>
          <a:off x="2958586" y="1559374350"/>
          <a:ext cx="536737" cy="1126053"/>
        </a:xfrm>
        <a:prstGeom prst="rect">
          <a:avLst/>
        </a:prstGeom>
      </xdr:spPr>
    </xdr:pic>
    <xdr:clientData/>
  </xdr:twoCellAnchor>
  <xdr:twoCellAnchor>
    <xdr:from>
      <xdr:col>3</xdr:col>
      <xdr:colOff>199430</xdr:colOff>
      <xdr:row>1282</xdr:row>
      <xdr:rowOff>180958</xdr:rowOff>
    </xdr:from>
    <xdr:to>
      <xdr:col>3</xdr:col>
      <xdr:colOff>1165537</xdr:colOff>
      <xdr:row>1282</xdr:row>
      <xdr:rowOff>1147065</xdr:rowOff>
    </xdr:to>
    <xdr:pic>
      <xdr:nvPicPr>
        <xdr:cNvPr id="3375" name="Рисунок 3374"/>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xfrm>
          <a:off x="2693248" y="1560756958"/>
          <a:ext cx="966107" cy="966107"/>
        </a:xfrm>
        <a:prstGeom prst="rect">
          <a:avLst/>
        </a:prstGeom>
      </xdr:spPr>
    </xdr:pic>
    <xdr:clientData/>
  </xdr:twoCellAnchor>
  <xdr:twoCellAnchor>
    <xdr:from>
      <xdr:col>3</xdr:col>
      <xdr:colOff>233447</xdr:colOff>
      <xdr:row>1283</xdr:row>
      <xdr:rowOff>198648</xdr:rowOff>
    </xdr:from>
    <xdr:to>
      <xdr:col>3</xdr:col>
      <xdr:colOff>1172340</xdr:colOff>
      <xdr:row>1283</xdr:row>
      <xdr:rowOff>1137541</xdr:rowOff>
    </xdr:to>
    <xdr:pic>
      <xdr:nvPicPr>
        <xdr:cNvPr id="3376" name="Рисунок 3375"/>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xfrm>
          <a:off x="2727265" y="1562035412"/>
          <a:ext cx="938893" cy="938893"/>
        </a:xfrm>
        <a:prstGeom prst="rect">
          <a:avLst/>
        </a:prstGeom>
      </xdr:spPr>
    </xdr:pic>
    <xdr:clientData/>
  </xdr:twoCellAnchor>
  <xdr:twoCellAnchor>
    <xdr:from>
      <xdr:col>3</xdr:col>
      <xdr:colOff>219841</xdr:colOff>
      <xdr:row>1284</xdr:row>
      <xdr:rowOff>314310</xdr:rowOff>
    </xdr:from>
    <xdr:to>
      <xdr:col>3</xdr:col>
      <xdr:colOff>1185948</xdr:colOff>
      <xdr:row>1284</xdr:row>
      <xdr:rowOff>1042292</xdr:rowOff>
    </xdr:to>
    <xdr:pic>
      <xdr:nvPicPr>
        <xdr:cNvPr id="3377" name="Рисунок 3376"/>
        <xdr:cNvPicPr>
          <a:picLocks noChangeAspect="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a:xfrm rot="21381336">
          <a:off x="2713659" y="1563411837"/>
          <a:ext cx="966107" cy="727982"/>
        </a:xfrm>
        <a:prstGeom prst="rect">
          <a:avLst/>
        </a:prstGeom>
      </xdr:spPr>
    </xdr:pic>
    <xdr:clientData/>
  </xdr:twoCellAnchor>
  <xdr:twoCellAnchor>
    <xdr:from>
      <xdr:col>3</xdr:col>
      <xdr:colOff>253860</xdr:colOff>
      <xdr:row>1285</xdr:row>
      <xdr:rowOff>321114</xdr:rowOff>
    </xdr:from>
    <xdr:to>
      <xdr:col>3</xdr:col>
      <xdr:colOff>1118075</xdr:colOff>
      <xdr:row>1285</xdr:row>
      <xdr:rowOff>987864</xdr:rowOff>
    </xdr:to>
    <xdr:pic>
      <xdr:nvPicPr>
        <xdr:cNvPr id="3378" name="Рисунок 3377"/>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a:ext>
          </a:extLst>
        </a:blip>
        <a:stretch>
          <a:fillRect/>
        </a:stretch>
      </xdr:blipFill>
      <xdr:spPr>
        <a:xfrm>
          <a:off x="2747678" y="1564679405"/>
          <a:ext cx="864215" cy="666750"/>
        </a:xfrm>
        <a:prstGeom prst="rect">
          <a:avLst/>
        </a:prstGeom>
      </xdr:spPr>
    </xdr:pic>
    <xdr:clientData/>
  </xdr:twoCellAnchor>
  <xdr:twoCellAnchor>
    <xdr:from>
      <xdr:col>3</xdr:col>
      <xdr:colOff>233449</xdr:colOff>
      <xdr:row>1286</xdr:row>
      <xdr:rowOff>246274</xdr:rowOff>
    </xdr:from>
    <xdr:to>
      <xdr:col>3</xdr:col>
      <xdr:colOff>1145329</xdr:colOff>
      <xdr:row>1286</xdr:row>
      <xdr:rowOff>940237</xdr:rowOff>
    </xdr:to>
    <xdr:pic>
      <xdr:nvPicPr>
        <xdr:cNvPr id="3379" name="Рисунок 3378"/>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2727267" y="1565865329"/>
          <a:ext cx="911880" cy="693963"/>
        </a:xfrm>
        <a:prstGeom prst="rect">
          <a:avLst/>
        </a:prstGeom>
      </xdr:spPr>
    </xdr:pic>
    <xdr:clientData/>
  </xdr:twoCellAnchor>
  <xdr:twoCellAnchor>
    <xdr:from>
      <xdr:col>3</xdr:col>
      <xdr:colOff>219842</xdr:colOff>
      <xdr:row>1287</xdr:row>
      <xdr:rowOff>266685</xdr:rowOff>
    </xdr:from>
    <xdr:to>
      <xdr:col>3</xdr:col>
      <xdr:colOff>1133832</xdr:colOff>
      <xdr:row>1287</xdr:row>
      <xdr:rowOff>1015079</xdr:rowOff>
    </xdr:to>
    <xdr:pic>
      <xdr:nvPicPr>
        <xdr:cNvPr id="3380" name="Рисунок 3379"/>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xfrm>
          <a:off x="2713660" y="1567146503"/>
          <a:ext cx="913990" cy="748394"/>
        </a:xfrm>
        <a:prstGeom prst="rect">
          <a:avLst/>
        </a:prstGeom>
      </xdr:spPr>
    </xdr:pic>
    <xdr:clientData/>
  </xdr:twoCellAnchor>
  <xdr:twoCellAnchor>
    <xdr:from>
      <xdr:col>3</xdr:col>
      <xdr:colOff>219841</xdr:colOff>
      <xdr:row>1288</xdr:row>
      <xdr:rowOff>241410</xdr:rowOff>
    </xdr:from>
    <xdr:to>
      <xdr:col>3</xdr:col>
      <xdr:colOff>1151930</xdr:colOff>
      <xdr:row>1288</xdr:row>
      <xdr:rowOff>1025149</xdr:rowOff>
    </xdr:to>
    <xdr:pic>
      <xdr:nvPicPr>
        <xdr:cNvPr id="3381" name="Рисунок 3380"/>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xfrm>
          <a:off x="2713659" y="1568381992"/>
          <a:ext cx="932089" cy="783739"/>
        </a:xfrm>
        <a:prstGeom prst="rect">
          <a:avLst/>
        </a:prstGeom>
      </xdr:spPr>
    </xdr:pic>
    <xdr:clientData/>
  </xdr:twoCellAnchor>
  <xdr:twoCellAnchor>
    <xdr:from>
      <xdr:col>3</xdr:col>
      <xdr:colOff>242972</xdr:colOff>
      <xdr:row>1289</xdr:row>
      <xdr:rowOff>101090</xdr:rowOff>
    </xdr:from>
    <xdr:to>
      <xdr:col>3</xdr:col>
      <xdr:colOff>1115190</xdr:colOff>
      <xdr:row>1289</xdr:row>
      <xdr:rowOff>1181424</xdr:rowOff>
    </xdr:to>
    <xdr:pic>
      <xdr:nvPicPr>
        <xdr:cNvPr id="3383" name="Рисунок 3382"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455" cstate="email">
          <a:extLst>
            <a:ext uri="{28A0092B-C50C-407E-A947-70E740481C1C}">
              <a14:useLocalDpi xmlns:a14="http://schemas.microsoft.com/office/drawing/2010/main"/>
            </a:ext>
          </a:extLst>
        </a:blip>
        <a:srcRect/>
        <a:stretch/>
      </xdr:blipFill>
      <xdr:spPr bwMode="auto">
        <a:xfrm>
          <a:off x="2736790" y="1570763199"/>
          <a:ext cx="872218" cy="1080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277092</xdr:colOff>
      <xdr:row>1290</xdr:row>
      <xdr:rowOff>185507</xdr:rowOff>
    </xdr:from>
    <xdr:to>
      <xdr:col>3</xdr:col>
      <xdr:colOff>1177637</xdr:colOff>
      <xdr:row>1290</xdr:row>
      <xdr:rowOff>1120389</xdr:rowOff>
    </xdr:to>
    <xdr:pic>
      <xdr:nvPicPr>
        <xdr:cNvPr id="3384" name="Рисунок 3383" descr="ÐÐ°ÑÑÐ¸Ð½ÐºÐ¸ Ð¿Ð¾ Ð·Ð°Ð¿ÑÐ¾ÑÑ cosrx one step moisture up pad"/>
        <xdr:cNvPicPr>
          <a:picLocks noChangeAspect="1" noChangeArrowheads="1"/>
        </xdr:cNvPicPr>
      </xdr:nvPicPr>
      <xdr:blipFill rotWithShape="1">
        <a:blip xmlns:r="http://schemas.openxmlformats.org/officeDocument/2006/relationships" r:embed="rId456" cstate="email">
          <a:extLst>
            <a:ext uri="{28A0092B-C50C-407E-A947-70E740481C1C}">
              <a14:useLocalDpi xmlns:a14="http://schemas.microsoft.com/office/drawing/2010/main"/>
            </a:ext>
          </a:extLst>
        </a:blip>
        <a:srcRect/>
        <a:stretch/>
      </xdr:blipFill>
      <xdr:spPr bwMode="auto">
        <a:xfrm>
          <a:off x="2770910" y="1572108380"/>
          <a:ext cx="900545" cy="934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320167</xdr:colOff>
      <xdr:row>1291</xdr:row>
      <xdr:rowOff>126080</xdr:rowOff>
    </xdr:from>
    <xdr:to>
      <xdr:col>3</xdr:col>
      <xdr:colOff>1107026</xdr:colOff>
      <xdr:row>1291</xdr:row>
      <xdr:rowOff>877937</xdr:rowOff>
    </xdr:to>
    <xdr:pic>
      <xdr:nvPicPr>
        <xdr:cNvPr id="3385" name="Рисунок 3384" descr="ÐÐ°ÑÑÐ¸Ð½ÐºÐ¸ Ð¿Ð¾ Ð·Ð°Ð¿ÑÐ¾ÑÑ cosrx green hero calming pad"/>
        <xdr:cNvPicPr>
          <a:picLocks noChangeAspect="1" noChangeArrowheads="1"/>
        </xdr:cNvPicPr>
      </xdr:nvPicPr>
      <xdr:blipFill rotWithShape="1">
        <a:blip xmlns:r="http://schemas.openxmlformats.org/officeDocument/2006/relationships" r:embed="rId457" cstate="email">
          <a:extLst>
            <a:ext uri="{28A0092B-C50C-407E-A947-70E740481C1C}">
              <a14:useLocalDpi xmlns:a14="http://schemas.microsoft.com/office/drawing/2010/main"/>
            </a:ext>
          </a:extLst>
        </a:blip>
        <a:srcRect/>
        <a:stretch/>
      </xdr:blipFill>
      <xdr:spPr bwMode="auto">
        <a:xfrm>
          <a:off x="2813985" y="1573309716"/>
          <a:ext cx="786859"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495292</xdr:colOff>
      <xdr:row>1292</xdr:row>
      <xdr:rowOff>139188</xdr:rowOff>
    </xdr:from>
    <xdr:to>
      <xdr:col>3</xdr:col>
      <xdr:colOff>845276</xdr:colOff>
      <xdr:row>1292</xdr:row>
      <xdr:rowOff>1053243</xdr:rowOff>
    </xdr:to>
    <xdr:pic>
      <xdr:nvPicPr>
        <xdr:cNvPr id="3386" name="Рисунок 3385" descr="ÐÐ°ÑÑÐ¸Ð½ÐºÐ¸ Ð¿Ð¾ Ð·Ð°Ð¿ÑÐ¾ÑÑ cosrx natural bha skin returning a-sol"/>
        <xdr:cNvPicPr>
          <a:picLocks noChangeAspect="1" noChangeArrowheads="1"/>
        </xdr:cNvPicPr>
      </xdr:nvPicPr>
      <xdr:blipFill rotWithShape="1">
        <a:blip xmlns:r="http://schemas.openxmlformats.org/officeDocument/2006/relationships" r:embed="rId458" cstate="email">
          <a:extLst>
            <a:ext uri="{28A0092B-C50C-407E-A947-70E740481C1C}">
              <a14:useLocalDpi xmlns:a14="http://schemas.microsoft.com/office/drawing/2010/main"/>
            </a:ext>
          </a:extLst>
        </a:blip>
        <a:srcRect/>
        <a:stretch/>
      </xdr:blipFill>
      <xdr:spPr bwMode="auto">
        <a:xfrm>
          <a:off x="2989110" y="1574583588"/>
          <a:ext cx="349984" cy="914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490797</xdr:colOff>
      <xdr:row>1293</xdr:row>
      <xdr:rowOff>166404</xdr:rowOff>
    </xdr:from>
    <xdr:to>
      <xdr:col>3</xdr:col>
      <xdr:colOff>858883</xdr:colOff>
      <xdr:row>1293</xdr:row>
      <xdr:rowOff>904654</xdr:rowOff>
    </xdr:to>
    <xdr:pic>
      <xdr:nvPicPr>
        <xdr:cNvPr id="3387" name="Рисунок 3386" descr="ÐÐ°ÑÑÐ¸Ð½ÐºÐ¸ Ð¿Ð¾ Ð·Ð°Ð¿ÑÐ¾ÑÑ cosrx ac collection calming liquid mild"/>
        <xdr:cNvPicPr>
          <a:picLocks noChangeAspect="1" noChangeArrowheads="1"/>
        </xdr:cNvPicPr>
      </xdr:nvPicPr>
      <xdr:blipFill rotWithShape="1">
        <a:blip xmlns:r="http://schemas.openxmlformats.org/officeDocument/2006/relationships" r:embed="rId459" cstate="email">
          <a:extLst>
            <a:ext uri="{28A0092B-C50C-407E-A947-70E740481C1C}">
              <a14:useLocalDpi xmlns:a14="http://schemas.microsoft.com/office/drawing/2010/main"/>
            </a:ext>
          </a:extLst>
        </a:blip>
        <a:srcRect/>
        <a:stretch/>
      </xdr:blipFill>
      <xdr:spPr bwMode="auto">
        <a:xfrm>
          <a:off x="2984615" y="1574901749"/>
          <a:ext cx="368086" cy="7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473586</xdr:colOff>
      <xdr:row>1294</xdr:row>
      <xdr:rowOff>118781</xdr:rowOff>
    </xdr:from>
    <xdr:to>
      <xdr:col>3</xdr:col>
      <xdr:colOff>920116</xdr:colOff>
      <xdr:row>1294</xdr:row>
      <xdr:rowOff>877441</xdr:rowOff>
    </xdr:to>
    <xdr:pic>
      <xdr:nvPicPr>
        <xdr:cNvPr id="3388" name="Рисунок 3387"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460" cstate="email">
          <a:extLst>
            <a:ext uri="{28A0092B-C50C-407E-A947-70E740481C1C}">
              <a14:useLocalDpi xmlns:a14="http://schemas.microsoft.com/office/drawing/2010/main"/>
            </a:ext>
          </a:extLst>
        </a:blip>
        <a:srcRect/>
        <a:stretch/>
      </xdr:blipFill>
      <xdr:spPr bwMode="auto">
        <a:xfrm>
          <a:off x="2967404" y="1576114890"/>
          <a:ext cx="446530" cy="75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470404</xdr:colOff>
      <xdr:row>1295</xdr:row>
      <xdr:rowOff>166406</xdr:rowOff>
    </xdr:from>
    <xdr:to>
      <xdr:col>3</xdr:col>
      <xdr:colOff>856339</xdr:colOff>
      <xdr:row>1295</xdr:row>
      <xdr:rowOff>998932</xdr:rowOff>
    </xdr:to>
    <xdr:pic>
      <xdr:nvPicPr>
        <xdr:cNvPr id="3389" name="Рисунок 3388"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461" cstate="email">
          <a:extLst>
            <a:ext uri="{28A0092B-C50C-407E-A947-70E740481C1C}">
              <a14:useLocalDpi xmlns:a14="http://schemas.microsoft.com/office/drawing/2010/main"/>
            </a:ext>
          </a:extLst>
        </a:blip>
        <a:srcRect/>
        <a:stretch/>
      </xdr:blipFill>
      <xdr:spPr bwMode="auto">
        <a:xfrm>
          <a:off x="2964222" y="1578393097"/>
          <a:ext cx="385935" cy="83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395879</xdr:colOff>
      <xdr:row>1296</xdr:row>
      <xdr:rowOff>139190</xdr:rowOff>
    </xdr:from>
    <xdr:to>
      <xdr:col>3</xdr:col>
      <xdr:colOff>900546</xdr:colOff>
      <xdr:row>1296</xdr:row>
      <xdr:rowOff>1009689</xdr:rowOff>
    </xdr:to>
    <xdr:pic>
      <xdr:nvPicPr>
        <xdr:cNvPr id="3390" name="Рисунок 3389" descr="ÐÐ¾ÑÐ¾Ð¶ÐµÐµ Ð¸Ð·Ð¾Ð±ÑÐ°Ð¶ÐµÐ½Ð¸Ðµ"/>
        <xdr:cNvPicPr>
          <a:picLocks noChangeAspect="1" noChangeArrowheads="1"/>
        </xdr:cNvPicPr>
      </xdr:nvPicPr>
      <xdr:blipFill rotWithShape="1">
        <a:blip xmlns:r="http://schemas.openxmlformats.org/officeDocument/2006/relationships" r:embed="rId462" cstate="email">
          <a:extLst>
            <a:ext uri="{28A0092B-C50C-407E-A947-70E740481C1C}">
              <a14:useLocalDpi xmlns:a14="http://schemas.microsoft.com/office/drawing/2010/main"/>
            </a:ext>
          </a:extLst>
        </a:blip>
        <a:srcRect b="-31"/>
        <a:stretch/>
      </xdr:blipFill>
      <xdr:spPr bwMode="auto">
        <a:xfrm>
          <a:off x="2889697" y="1579626645"/>
          <a:ext cx="504667" cy="87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544116</xdr:colOff>
      <xdr:row>1297</xdr:row>
      <xdr:rowOff>138943</xdr:rowOff>
    </xdr:from>
    <xdr:to>
      <xdr:col>3</xdr:col>
      <xdr:colOff>845127</xdr:colOff>
      <xdr:row>1297</xdr:row>
      <xdr:rowOff>1122122</xdr:rowOff>
    </xdr:to>
    <xdr:pic>
      <xdr:nvPicPr>
        <xdr:cNvPr id="3391" name="Рисунок 3390"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463" cstate="email">
          <a:extLst>
            <a:ext uri="{28A0092B-C50C-407E-A947-70E740481C1C}">
              <a14:useLocalDpi xmlns:a14="http://schemas.microsoft.com/office/drawing/2010/main"/>
            </a:ext>
          </a:extLst>
        </a:blip>
        <a:srcRect/>
        <a:stretch/>
      </xdr:blipFill>
      <xdr:spPr bwMode="auto">
        <a:xfrm>
          <a:off x="3037934" y="1580887161"/>
          <a:ext cx="301011" cy="983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365304</xdr:colOff>
      <xdr:row>1298</xdr:row>
      <xdr:rowOff>236171</xdr:rowOff>
    </xdr:from>
    <xdr:to>
      <xdr:col>3</xdr:col>
      <xdr:colOff>1077339</xdr:colOff>
      <xdr:row>1298</xdr:row>
      <xdr:rowOff>988028</xdr:rowOff>
    </xdr:to>
    <xdr:pic>
      <xdr:nvPicPr>
        <xdr:cNvPr id="3392" name="Рисунок 3391" descr="ÐÐ°ÑÑÐ¸Ð½ÐºÐ¸ Ð¿Ð¾ Ð·Ð°Ð¿ÑÐ¾ÑÑ cosrx pha moisture renewal power cream"/>
        <xdr:cNvPicPr>
          <a:picLocks noChangeAspect="1" noChangeArrowheads="1"/>
        </xdr:cNvPicPr>
      </xdr:nvPicPr>
      <xdr:blipFill rotWithShape="1">
        <a:blip xmlns:r="http://schemas.openxmlformats.org/officeDocument/2006/relationships" r:embed="rId464" cstate="email">
          <a:extLst>
            <a:ext uri="{28A0092B-C50C-407E-A947-70E740481C1C}">
              <a14:useLocalDpi xmlns:a14="http://schemas.microsoft.com/office/drawing/2010/main"/>
            </a:ext>
          </a:extLst>
        </a:blip>
        <a:srcRect/>
        <a:stretch/>
      </xdr:blipFill>
      <xdr:spPr bwMode="auto">
        <a:xfrm>
          <a:off x="2859122" y="1582245153"/>
          <a:ext cx="712035" cy="75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471459</xdr:colOff>
      <xdr:row>1299</xdr:row>
      <xdr:rowOff>105172</xdr:rowOff>
    </xdr:from>
    <xdr:to>
      <xdr:col>3</xdr:col>
      <xdr:colOff>954677</xdr:colOff>
      <xdr:row>1299</xdr:row>
      <xdr:rowOff>1129172</xdr:rowOff>
    </xdr:to>
    <xdr:pic>
      <xdr:nvPicPr>
        <xdr:cNvPr id="3393" name="Рисунок 3392" descr="ÐÐ°ÑÑÐ¸Ð½ÐºÐ¸ Ð¿Ð¾ Ð·Ð°Ð¿ÑÐ¾ÑÑ cosrx low ph good morning gel cleanser"/>
        <xdr:cNvPicPr>
          <a:picLocks noChangeAspect="1" noChangeArrowheads="1"/>
        </xdr:cNvPicPr>
      </xdr:nvPicPr>
      <xdr:blipFill>
        <a:blip xmlns:r="http://schemas.openxmlformats.org/officeDocument/2006/relationships" r:embed="rId465" cstate="email">
          <a:extLst>
            <a:ext uri="{28A0092B-C50C-407E-A947-70E740481C1C}">
              <a14:useLocalDpi xmlns:a14="http://schemas.microsoft.com/office/drawing/2010/main"/>
            </a:ext>
          </a:extLst>
        </a:blip>
        <a:srcRect/>
        <a:stretch>
          <a:fillRect/>
        </a:stretch>
      </xdr:blipFill>
      <xdr:spPr bwMode="auto">
        <a:xfrm>
          <a:off x="2965277" y="1583374917"/>
          <a:ext cx="483218" cy="10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376509</xdr:colOff>
      <xdr:row>1300</xdr:row>
      <xdr:rowOff>152798</xdr:rowOff>
    </xdr:from>
    <xdr:to>
      <xdr:col>3</xdr:col>
      <xdr:colOff>1022168</xdr:colOff>
      <xdr:row>1300</xdr:row>
      <xdr:rowOff>1061138</xdr:rowOff>
    </xdr:to>
    <xdr:pic>
      <xdr:nvPicPr>
        <xdr:cNvPr id="3394" name="Рисунок 3393"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466" cstate="email">
          <a:extLst>
            <a:ext uri="{28A0092B-C50C-407E-A947-70E740481C1C}">
              <a14:useLocalDpi xmlns:a14="http://schemas.microsoft.com/office/drawing/2010/main"/>
            </a:ext>
          </a:extLst>
        </a:blip>
        <a:srcRect/>
        <a:stretch/>
      </xdr:blipFill>
      <xdr:spPr bwMode="auto">
        <a:xfrm>
          <a:off x="2870327" y="1584683307"/>
          <a:ext cx="645659" cy="90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487312</xdr:colOff>
      <xdr:row>1301</xdr:row>
      <xdr:rowOff>132386</xdr:rowOff>
    </xdr:from>
    <xdr:to>
      <xdr:col>3</xdr:col>
      <xdr:colOff>988150</xdr:colOff>
      <xdr:row>1301</xdr:row>
      <xdr:rowOff>1156384</xdr:rowOff>
    </xdr:to>
    <xdr:pic>
      <xdr:nvPicPr>
        <xdr:cNvPr id="3395" name="Рисунок 3394" descr="ÐÐ°ÑÑÐ¸Ð½ÐºÐ¸ Ð¿Ð¾ Ð·Ð°Ð¿ÑÐ¾ÑÑ cosrx bha blackhead power liquid"/>
        <xdr:cNvPicPr>
          <a:picLocks noChangeAspect="1" noChangeArrowheads="1"/>
        </xdr:cNvPicPr>
      </xdr:nvPicPr>
      <xdr:blipFill rotWithShape="1">
        <a:blip xmlns:r="http://schemas.openxmlformats.org/officeDocument/2006/relationships" r:embed="rId467" cstate="email">
          <a:extLst>
            <a:ext uri="{28A0092B-C50C-407E-A947-70E740481C1C}">
              <a14:useLocalDpi xmlns:a14="http://schemas.microsoft.com/office/drawing/2010/main"/>
            </a:ext>
          </a:extLst>
        </a:blip>
        <a:srcRect/>
        <a:stretch/>
      </xdr:blipFill>
      <xdr:spPr bwMode="auto">
        <a:xfrm>
          <a:off x="2981130" y="1585923659"/>
          <a:ext cx="500838" cy="102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526473</xdr:colOff>
      <xdr:row>1302</xdr:row>
      <xdr:rowOff>241245</xdr:rowOff>
    </xdr:from>
    <xdr:to>
      <xdr:col>3</xdr:col>
      <xdr:colOff>960935</xdr:colOff>
      <xdr:row>1302</xdr:row>
      <xdr:rowOff>1081548</xdr:rowOff>
    </xdr:to>
    <xdr:pic>
      <xdr:nvPicPr>
        <xdr:cNvPr id="3396" name="Рисунок 3395"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468" cstate="email">
          <a:extLst>
            <a:ext uri="{28A0092B-C50C-407E-A947-70E740481C1C}">
              <a14:useLocalDpi xmlns:a14="http://schemas.microsoft.com/office/drawing/2010/main"/>
            </a:ext>
          </a:extLst>
        </a:blip>
        <a:srcRect b="-1"/>
        <a:stretch/>
      </xdr:blipFill>
      <xdr:spPr bwMode="auto">
        <a:xfrm>
          <a:off x="3020291" y="1587293281"/>
          <a:ext cx="434462" cy="84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88444</xdr:colOff>
      <xdr:row>229</xdr:row>
      <xdr:rowOff>53396</xdr:rowOff>
    </xdr:from>
    <xdr:to>
      <xdr:col>3</xdr:col>
      <xdr:colOff>1203955</xdr:colOff>
      <xdr:row>229</xdr:row>
      <xdr:rowOff>1156446</xdr:rowOff>
    </xdr:to>
    <xdr:pic>
      <xdr:nvPicPr>
        <xdr:cNvPr id="3397" name="Рисунок 3396" descr="Enough-Gold-Snail-Moisture-Foundation4.jpg"/>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xfrm>
          <a:off x="2580632" y="254238667"/>
          <a:ext cx="1115511" cy="1103050"/>
        </a:xfrm>
        <a:prstGeom prst="rect">
          <a:avLst/>
        </a:prstGeom>
      </xdr:spPr>
    </xdr:pic>
    <xdr:clientData/>
  </xdr:twoCellAnchor>
  <xdr:twoCellAnchor>
    <xdr:from>
      <xdr:col>3</xdr:col>
      <xdr:colOff>98611</xdr:colOff>
      <xdr:row>228</xdr:row>
      <xdr:rowOff>12574</xdr:rowOff>
    </xdr:from>
    <xdr:to>
      <xdr:col>3</xdr:col>
      <xdr:colOff>1210850</xdr:colOff>
      <xdr:row>228</xdr:row>
      <xdr:rowOff>1156448</xdr:rowOff>
    </xdr:to>
    <xdr:pic>
      <xdr:nvPicPr>
        <xdr:cNvPr id="3398" name="Рисунок 3397" descr="Enough-Gold-Snail-Moisture-Foundation4.jpg"/>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xfrm>
          <a:off x="2590799" y="252942786"/>
          <a:ext cx="1112239" cy="1143874"/>
        </a:xfrm>
        <a:prstGeom prst="rect">
          <a:avLst/>
        </a:prstGeom>
      </xdr:spPr>
    </xdr:pic>
    <xdr:clientData/>
  </xdr:twoCellAnchor>
  <xdr:twoCellAnchor>
    <xdr:from>
      <xdr:col>3</xdr:col>
      <xdr:colOff>23726</xdr:colOff>
      <xdr:row>232</xdr:row>
      <xdr:rowOff>255582</xdr:rowOff>
    </xdr:from>
    <xdr:to>
      <xdr:col>3</xdr:col>
      <xdr:colOff>1220726</xdr:colOff>
      <xdr:row>232</xdr:row>
      <xdr:rowOff>1057836</xdr:rowOff>
    </xdr:to>
    <xdr:pic>
      <xdr:nvPicPr>
        <xdr:cNvPr id="3399" name="Picture 4" descr="ÐÐ°ÑÑÐ¸Ð½ÐºÐ¸ Ð¿Ð¾ Ð·Ð°Ð¿ÑÐ¾ÑÑ Enough Collagen Moisture Essential Cream"/>
        <xdr:cNvPicPr>
          <a:picLocks noChangeAspect="1" noChangeArrowheads="1"/>
        </xdr:cNvPicPr>
      </xdr:nvPicPr>
      <xdr:blipFill>
        <a:blip xmlns:r="http://schemas.openxmlformats.org/officeDocument/2006/relationships" r:embed="rId471" cstate="email">
          <a:extLst>
            <a:ext uri="{28A0092B-C50C-407E-A947-70E740481C1C}">
              <a14:useLocalDpi xmlns:a14="http://schemas.microsoft.com/office/drawing/2010/main"/>
            </a:ext>
          </a:extLst>
        </a:blip>
        <a:srcRect/>
        <a:stretch>
          <a:fillRect/>
        </a:stretch>
      </xdr:blipFill>
      <xdr:spPr bwMode="auto">
        <a:xfrm>
          <a:off x="2515914" y="241890264"/>
          <a:ext cx="1197000" cy="802254"/>
        </a:xfrm>
        <a:prstGeom prst="rect">
          <a:avLst/>
        </a:prstGeom>
        <a:noFill/>
      </xdr:spPr>
    </xdr:pic>
    <xdr:clientData/>
  </xdr:twoCellAnchor>
  <xdr:twoCellAnchor>
    <xdr:from>
      <xdr:col>3</xdr:col>
      <xdr:colOff>227832</xdr:colOff>
      <xdr:row>233</xdr:row>
      <xdr:rowOff>201154</xdr:rowOff>
    </xdr:from>
    <xdr:to>
      <xdr:col>3</xdr:col>
      <xdr:colOff>1183694</xdr:colOff>
      <xdr:row>233</xdr:row>
      <xdr:rowOff>1149310</xdr:rowOff>
    </xdr:to>
    <xdr:pic>
      <xdr:nvPicPr>
        <xdr:cNvPr id="3400" name="Picture 6" descr="https://hscdn.ru/productimg/big_3042727_1513794335.jpg"/>
        <xdr:cNvPicPr>
          <a:picLocks noChangeAspect="1" noChangeArrowheads="1"/>
        </xdr:cNvPicPr>
      </xdr:nvPicPr>
      <xdr:blipFill>
        <a:blip xmlns:r="http://schemas.openxmlformats.org/officeDocument/2006/relationships" r:embed="rId472" cstate="email">
          <a:extLst>
            <a:ext uri="{28A0092B-C50C-407E-A947-70E740481C1C}">
              <a14:useLocalDpi xmlns:a14="http://schemas.microsoft.com/office/drawing/2010/main"/>
            </a:ext>
          </a:extLst>
        </a:blip>
        <a:srcRect/>
        <a:stretch>
          <a:fillRect/>
        </a:stretch>
      </xdr:blipFill>
      <xdr:spPr bwMode="auto">
        <a:xfrm>
          <a:off x="2720020" y="241540001"/>
          <a:ext cx="955862" cy="948156"/>
        </a:xfrm>
        <a:prstGeom prst="rect">
          <a:avLst/>
        </a:prstGeom>
        <a:noFill/>
      </xdr:spPr>
    </xdr:pic>
    <xdr:clientData/>
  </xdr:twoCellAnchor>
  <xdr:twoCellAnchor>
    <xdr:from>
      <xdr:col>3</xdr:col>
      <xdr:colOff>280951</xdr:colOff>
      <xdr:row>330</xdr:row>
      <xdr:rowOff>153374</xdr:rowOff>
    </xdr:from>
    <xdr:to>
      <xdr:col>3</xdr:col>
      <xdr:colOff>1097380</xdr:colOff>
      <xdr:row>330</xdr:row>
      <xdr:rowOff>1118899</xdr:rowOff>
    </xdr:to>
    <xdr:pic>
      <xdr:nvPicPr>
        <xdr:cNvPr id="3401" name="Picture 7" descr="ÐÐ°ÑÑÐ¸Ð½ÐºÐ¸ Ð¿Ð¾ Ð·Ð°Ð¿ÑÐ¾ÑÑ MJ Care Collagen Essence Mask"/>
        <xdr:cNvPicPr>
          <a:picLocks noChangeAspect="1" noChangeArrowheads="1"/>
        </xdr:cNvPicPr>
      </xdr:nvPicPr>
      <xdr:blipFill>
        <a:blip xmlns:r="http://schemas.openxmlformats.org/officeDocument/2006/relationships" r:embed="rId473" cstate="email">
          <a:extLst>
            <a:ext uri="{28A0092B-C50C-407E-A947-70E740481C1C}">
              <a14:useLocalDpi xmlns:a14="http://schemas.microsoft.com/office/drawing/2010/main"/>
            </a:ext>
          </a:extLst>
        </a:blip>
        <a:srcRect/>
        <a:stretch>
          <a:fillRect/>
        </a:stretch>
      </xdr:blipFill>
      <xdr:spPr bwMode="auto">
        <a:xfrm>
          <a:off x="2774769" y="366633810"/>
          <a:ext cx="816429" cy="965525"/>
        </a:xfrm>
        <a:prstGeom prst="rect">
          <a:avLst/>
        </a:prstGeom>
        <a:noFill/>
      </xdr:spPr>
    </xdr:pic>
    <xdr:clientData/>
  </xdr:twoCellAnchor>
  <xdr:twoCellAnchor>
    <xdr:from>
      <xdr:col>3</xdr:col>
      <xdr:colOff>105295</xdr:colOff>
      <xdr:row>331</xdr:row>
      <xdr:rowOff>153376</xdr:rowOff>
    </xdr:from>
    <xdr:to>
      <xdr:col>3</xdr:col>
      <xdr:colOff>1330909</xdr:colOff>
      <xdr:row>331</xdr:row>
      <xdr:rowOff>1029058</xdr:rowOff>
    </xdr:to>
    <xdr:pic>
      <xdr:nvPicPr>
        <xdr:cNvPr id="3402" name="Picture 8" descr="ÐÐ°ÑÑÐ¸Ð½ÐºÐ¸ Ð¿Ð¾ Ð·Ð°Ð¿ÑÐ¾ÑÑ MJ Care Cucumber Essence Mask"/>
        <xdr:cNvPicPr>
          <a:picLocks noChangeAspect="1" noChangeArrowheads="1"/>
        </xdr:cNvPicPr>
      </xdr:nvPicPr>
      <xdr:blipFill>
        <a:blip xmlns:r="http://schemas.openxmlformats.org/officeDocument/2006/relationships" r:embed="rId474" cstate="email">
          <a:extLst>
            <a:ext uri="{28A0092B-C50C-407E-A947-70E740481C1C}">
              <a14:useLocalDpi xmlns:a14="http://schemas.microsoft.com/office/drawing/2010/main"/>
            </a:ext>
          </a:extLst>
        </a:blip>
        <a:srcRect/>
        <a:stretch>
          <a:fillRect/>
        </a:stretch>
      </xdr:blipFill>
      <xdr:spPr bwMode="auto">
        <a:xfrm>
          <a:off x="2599113" y="369155340"/>
          <a:ext cx="1225614" cy="875682"/>
        </a:xfrm>
        <a:prstGeom prst="rect">
          <a:avLst/>
        </a:prstGeom>
        <a:noFill/>
      </xdr:spPr>
    </xdr:pic>
    <xdr:clientData/>
  </xdr:twoCellAnchor>
  <xdr:twoCellAnchor>
    <xdr:from>
      <xdr:col>3</xdr:col>
      <xdr:colOff>105295</xdr:colOff>
      <xdr:row>332</xdr:row>
      <xdr:rowOff>85341</xdr:rowOff>
    </xdr:from>
    <xdr:to>
      <xdr:col>3</xdr:col>
      <xdr:colOff>1345278</xdr:colOff>
      <xdr:row>332</xdr:row>
      <xdr:rowOff>1068150</xdr:rowOff>
    </xdr:to>
    <xdr:pic>
      <xdr:nvPicPr>
        <xdr:cNvPr id="3403" name="Picture 9" descr="ÐÐ°ÑÑÐ¸Ð½ÐºÐ¸ Ð¿Ð¾ Ð·Ð°Ð¿ÑÐ¾ÑÑ MJ Care Lemon Essence Mask"/>
        <xdr:cNvPicPr>
          <a:picLocks noChangeAspect="1" noChangeArrowheads="1"/>
        </xdr:cNvPicPr>
      </xdr:nvPicPr>
      <xdr:blipFill>
        <a:blip xmlns:r="http://schemas.openxmlformats.org/officeDocument/2006/relationships" r:embed="rId475" cstate="email">
          <a:extLst>
            <a:ext uri="{28A0092B-C50C-407E-A947-70E740481C1C}">
              <a14:useLocalDpi xmlns:a14="http://schemas.microsoft.com/office/drawing/2010/main"/>
            </a:ext>
          </a:extLst>
        </a:blip>
        <a:srcRect/>
        <a:stretch>
          <a:fillRect/>
        </a:stretch>
      </xdr:blipFill>
      <xdr:spPr bwMode="auto">
        <a:xfrm>
          <a:off x="2599113" y="370348068"/>
          <a:ext cx="1239983" cy="982809"/>
        </a:xfrm>
        <a:prstGeom prst="rect">
          <a:avLst/>
        </a:prstGeom>
        <a:noFill/>
      </xdr:spPr>
    </xdr:pic>
    <xdr:clientData/>
  </xdr:twoCellAnchor>
  <xdr:twoCellAnchor>
    <xdr:from>
      <xdr:col>3</xdr:col>
      <xdr:colOff>228503</xdr:colOff>
      <xdr:row>333</xdr:row>
      <xdr:rowOff>57878</xdr:rowOff>
    </xdr:from>
    <xdr:to>
      <xdr:col>3</xdr:col>
      <xdr:colOff>1264377</xdr:colOff>
      <xdr:row>333</xdr:row>
      <xdr:rowOff>1191805</xdr:rowOff>
    </xdr:to>
    <xdr:pic>
      <xdr:nvPicPr>
        <xdr:cNvPr id="3404" name="Picture 10" descr="ÐÐ°ÑÑÐ¸Ð½ÐºÐ¸ Ð¿Ð¾ Ð·Ð°Ð¿ÑÐ¾ÑÑ MJ Care Sea Weed Essence Mask"/>
        <xdr:cNvPicPr>
          <a:picLocks noChangeAspect="1" noChangeArrowheads="1"/>
        </xdr:cNvPicPr>
      </xdr:nvPicPr>
      <xdr:blipFill>
        <a:blip xmlns:r="http://schemas.openxmlformats.org/officeDocument/2006/relationships" r:embed="rId476" cstate="email">
          <a:extLst>
            <a:ext uri="{28A0092B-C50C-407E-A947-70E740481C1C}">
              <a14:useLocalDpi xmlns:a14="http://schemas.microsoft.com/office/drawing/2010/main"/>
            </a:ext>
          </a:extLst>
        </a:blip>
        <a:srcRect/>
        <a:stretch>
          <a:fillRect/>
        </a:stretch>
      </xdr:blipFill>
      <xdr:spPr bwMode="auto">
        <a:xfrm>
          <a:off x="2722321" y="371581369"/>
          <a:ext cx="1035874" cy="1133927"/>
        </a:xfrm>
        <a:prstGeom prst="rect">
          <a:avLst/>
        </a:prstGeom>
        <a:noFill/>
      </xdr:spPr>
    </xdr:pic>
    <xdr:clientData/>
  </xdr:twoCellAnchor>
  <xdr:twoCellAnchor>
    <xdr:from>
      <xdr:col>3</xdr:col>
      <xdr:colOff>243098</xdr:colOff>
      <xdr:row>334</xdr:row>
      <xdr:rowOff>167973</xdr:rowOff>
    </xdr:from>
    <xdr:to>
      <xdr:col>3</xdr:col>
      <xdr:colOff>1387830</xdr:colOff>
      <xdr:row>334</xdr:row>
      <xdr:rowOff>1211562</xdr:rowOff>
    </xdr:to>
    <xdr:pic>
      <xdr:nvPicPr>
        <xdr:cNvPr id="3405" name="Picture 11" descr="ÐÐ°ÑÑÐ¸Ð½ÐºÐ¸ Ð¿Ð¾ Ð·Ð°Ð¿ÑÐ¾ÑÑ MJ Care EGF Essence Mask"/>
        <xdr:cNvPicPr>
          <a:picLocks noChangeAspect="1" noChangeArrowheads="1"/>
        </xdr:cNvPicPr>
      </xdr:nvPicPr>
      <xdr:blipFill>
        <a:blip xmlns:r="http://schemas.openxmlformats.org/officeDocument/2006/relationships" r:embed="rId477" cstate="email">
          <a:extLst>
            <a:ext uri="{28A0092B-C50C-407E-A947-70E740481C1C}">
              <a14:useLocalDpi xmlns:a14="http://schemas.microsoft.com/office/drawing/2010/main"/>
            </a:ext>
          </a:extLst>
        </a:blip>
        <a:srcRect/>
        <a:stretch>
          <a:fillRect/>
        </a:stretch>
      </xdr:blipFill>
      <xdr:spPr bwMode="auto">
        <a:xfrm>
          <a:off x="2736916" y="372952228"/>
          <a:ext cx="1144732" cy="1043589"/>
        </a:xfrm>
        <a:prstGeom prst="rect">
          <a:avLst/>
        </a:prstGeom>
        <a:noFill/>
      </xdr:spPr>
    </xdr:pic>
    <xdr:clientData/>
  </xdr:twoCellAnchor>
  <xdr:twoCellAnchor>
    <xdr:from>
      <xdr:col>3</xdr:col>
      <xdr:colOff>78576</xdr:colOff>
      <xdr:row>335</xdr:row>
      <xdr:rowOff>222402</xdr:rowOff>
    </xdr:from>
    <xdr:to>
      <xdr:col>3</xdr:col>
      <xdr:colOff>1316315</xdr:colOff>
      <xdr:row>335</xdr:row>
      <xdr:rowOff>1092641</xdr:rowOff>
    </xdr:to>
    <xdr:pic>
      <xdr:nvPicPr>
        <xdr:cNvPr id="3406" name="Picture 12" descr="ÐÐ°ÑÑÐ¸Ð½ÐºÐ¸ Ð¿Ð¾ Ð·Ð°Ð¿ÑÐ¾ÑÑ MJ Care Herb Essence Mask"/>
        <xdr:cNvPicPr>
          <a:picLocks noChangeAspect="1" noChangeArrowheads="1"/>
        </xdr:cNvPicPr>
      </xdr:nvPicPr>
      <xdr:blipFill>
        <a:blip xmlns:r="http://schemas.openxmlformats.org/officeDocument/2006/relationships" r:embed="rId478" cstate="email">
          <a:extLst>
            <a:ext uri="{28A0092B-C50C-407E-A947-70E740481C1C}">
              <a14:useLocalDpi xmlns:a14="http://schemas.microsoft.com/office/drawing/2010/main"/>
            </a:ext>
          </a:extLst>
        </a:blip>
        <a:srcRect/>
        <a:stretch>
          <a:fillRect/>
        </a:stretch>
      </xdr:blipFill>
      <xdr:spPr bwMode="auto">
        <a:xfrm>
          <a:off x="2572394" y="374267420"/>
          <a:ext cx="1237739" cy="870239"/>
        </a:xfrm>
        <a:prstGeom prst="rect">
          <a:avLst/>
        </a:prstGeom>
        <a:noFill/>
      </xdr:spPr>
    </xdr:pic>
    <xdr:clientData/>
  </xdr:twoCellAnchor>
  <xdr:twoCellAnchor>
    <xdr:from>
      <xdr:col>3</xdr:col>
      <xdr:colOff>210195</xdr:colOff>
      <xdr:row>336</xdr:row>
      <xdr:rowOff>68211</xdr:rowOff>
    </xdr:from>
    <xdr:to>
      <xdr:col>3</xdr:col>
      <xdr:colOff>1099416</xdr:colOff>
      <xdr:row>336</xdr:row>
      <xdr:rowOff>1141007</xdr:rowOff>
    </xdr:to>
    <xdr:pic>
      <xdr:nvPicPr>
        <xdr:cNvPr id="3407" name="Picture 13" descr="ÐÐ°ÑÑÐ¸Ð½ÐºÐ¸ Ð¿Ð¾ Ð·Ð°Ð¿ÑÐ¾ÑÑ MJ Care Charcoal Essence Mask"/>
        <xdr:cNvPicPr>
          <a:picLocks noChangeAspect="1" noChangeArrowheads="1"/>
        </xdr:cNvPicPr>
      </xdr:nvPicPr>
      <xdr:blipFill>
        <a:blip xmlns:r="http://schemas.openxmlformats.org/officeDocument/2006/relationships" r:embed="rId479" cstate="email">
          <a:extLst>
            <a:ext uri="{28A0092B-C50C-407E-A947-70E740481C1C}">
              <a14:useLocalDpi xmlns:a14="http://schemas.microsoft.com/office/drawing/2010/main"/>
            </a:ext>
          </a:extLst>
        </a:blip>
        <a:srcRect/>
        <a:stretch>
          <a:fillRect/>
        </a:stretch>
      </xdr:blipFill>
      <xdr:spPr bwMode="auto">
        <a:xfrm>
          <a:off x="3388824" y="378107297"/>
          <a:ext cx="889221" cy="1072796"/>
        </a:xfrm>
        <a:prstGeom prst="rect">
          <a:avLst/>
        </a:prstGeom>
        <a:noFill/>
      </xdr:spPr>
    </xdr:pic>
    <xdr:clientData/>
  </xdr:twoCellAnchor>
  <xdr:twoCellAnchor>
    <xdr:from>
      <xdr:col>3</xdr:col>
      <xdr:colOff>148095</xdr:colOff>
      <xdr:row>337</xdr:row>
      <xdr:rowOff>209290</xdr:rowOff>
    </xdr:from>
    <xdr:to>
      <xdr:col>3</xdr:col>
      <xdr:colOff>1205345</xdr:colOff>
      <xdr:row>337</xdr:row>
      <xdr:rowOff>1155728</xdr:rowOff>
    </xdr:to>
    <xdr:pic>
      <xdr:nvPicPr>
        <xdr:cNvPr id="3408" name="Picture 14" descr="ÐÐ°ÑÑÐ¸Ð½ÐºÐ¸ Ð¿Ð¾ Ð·Ð°Ð¿ÑÐ¾ÑÑ MJ Care Snail Essence Mask"/>
        <xdr:cNvPicPr>
          <a:picLocks noChangeAspect="1" noChangeArrowheads="1"/>
        </xdr:cNvPicPr>
      </xdr:nvPicPr>
      <xdr:blipFill>
        <a:blip xmlns:r="http://schemas.openxmlformats.org/officeDocument/2006/relationships" r:embed="rId480" cstate="email">
          <a:extLst>
            <a:ext uri="{28A0092B-C50C-407E-A947-70E740481C1C}">
              <a14:useLocalDpi xmlns:a14="http://schemas.microsoft.com/office/drawing/2010/main"/>
            </a:ext>
          </a:extLst>
        </a:blip>
        <a:srcRect/>
        <a:stretch>
          <a:fillRect/>
        </a:stretch>
      </xdr:blipFill>
      <xdr:spPr bwMode="auto">
        <a:xfrm>
          <a:off x="2641913" y="376775835"/>
          <a:ext cx="1057250" cy="946438"/>
        </a:xfrm>
        <a:prstGeom prst="rect">
          <a:avLst/>
        </a:prstGeom>
        <a:noFill/>
      </xdr:spPr>
    </xdr:pic>
    <xdr:clientData/>
  </xdr:twoCellAnchor>
  <xdr:twoCellAnchor>
    <xdr:from>
      <xdr:col>3</xdr:col>
      <xdr:colOff>175310</xdr:colOff>
      <xdr:row>338</xdr:row>
      <xdr:rowOff>209292</xdr:rowOff>
    </xdr:from>
    <xdr:to>
      <xdr:col>3</xdr:col>
      <xdr:colOff>1102476</xdr:colOff>
      <xdr:row>338</xdr:row>
      <xdr:rowOff>1144845</xdr:rowOff>
    </xdr:to>
    <xdr:pic>
      <xdr:nvPicPr>
        <xdr:cNvPr id="3409" name="Picture 15" descr="ÐÐ°ÑÑÐ¸Ð½ÐºÐ¸ Ð¿Ð¾ Ð·Ð°Ð¿ÑÐ¾ÑÑ MJ Care Syn-Ake Essence Mask"/>
        <xdr:cNvPicPr>
          <a:picLocks noChangeAspect="1" noChangeArrowheads="1"/>
        </xdr:cNvPicPr>
      </xdr:nvPicPr>
      <xdr:blipFill>
        <a:blip xmlns:r="http://schemas.openxmlformats.org/officeDocument/2006/relationships" r:embed="rId481" cstate="email">
          <a:extLst>
            <a:ext uri="{28A0092B-C50C-407E-A947-70E740481C1C}">
              <a14:useLocalDpi xmlns:a14="http://schemas.microsoft.com/office/drawing/2010/main"/>
            </a:ext>
          </a:extLst>
        </a:blip>
        <a:srcRect/>
        <a:stretch>
          <a:fillRect/>
        </a:stretch>
      </xdr:blipFill>
      <xdr:spPr bwMode="auto">
        <a:xfrm>
          <a:off x="2669128" y="378036601"/>
          <a:ext cx="927166" cy="935553"/>
        </a:xfrm>
        <a:prstGeom prst="rect">
          <a:avLst/>
        </a:prstGeom>
        <a:noFill/>
      </xdr:spPr>
    </xdr:pic>
    <xdr:clientData/>
  </xdr:twoCellAnchor>
  <xdr:twoCellAnchor>
    <xdr:from>
      <xdr:col>3</xdr:col>
      <xdr:colOff>324992</xdr:colOff>
      <xdr:row>339</xdr:row>
      <xdr:rowOff>290931</xdr:rowOff>
    </xdr:from>
    <xdr:to>
      <xdr:col>3</xdr:col>
      <xdr:colOff>1092864</xdr:colOff>
      <xdr:row>339</xdr:row>
      <xdr:rowOff>1132496</xdr:rowOff>
    </xdr:to>
    <xdr:pic>
      <xdr:nvPicPr>
        <xdr:cNvPr id="3410" name="Picture 16" descr="ÐÐ°ÑÑÐ¸Ð½ÐºÐ¸ Ð¿Ð¾ Ð·Ð°Ð¿ÑÐ¾ÑÑ MJ Care Hyaluronic Acid Essence Mask"/>
        <xdr:cNvPicPr>
          <a:picLocks noChangeAspect="1" noChangeArrowheads="1"/>
        </xdr:cNvPicPr>
      </xdr:nvPicPr>
      <xdr:blipFill>
        <a:blip xmlns:r="http://schemas.openxmlformats.org/officeDocument/2006/relationships" r:embed="rId482" cstate="email">
          <a:extLst>
            <a:ext uri="{28A0092B-C50C-407E-A947-70E740481C1C}">
              <a14:useLocalDpi xmlns:a14="http://schemas.microsoft.com/office/drawing/2010/main"/>
            </a:ext>
          </a:extLst>
        </a:blip>
        <a:srcRect/>
        <a:stretch>
          <a:fillRect/>
        </a:stretch>
      </xdr:blipFill>
      <xdr:spPr bwMode="auto">
        <a:xfrm>
          <a:off x="2818810" y="379379004"/>
          <a:ext cx="767872" cy="841565"/>
        </a:xfrm>
        <a:prstGeom prst="rect">
          <a:avLst/>
        </a:prstGeom>
        <a:noFill/>
      </xdr:spPr>
    </xdr:pic>
    <xdr:clientData/>
  </xdr:twoCellAnchor>
  <xdr:twoCellAnchor>
    <xdr:from>
      <xdr:col>3</xdr:col>
      <xdr:colOff>175311</xdr:colOff>
      <xdr:row>340</xdr:row>
      <xdr:rowOff>154862</xdr:rowOff>
    </xdr:from>
    <xdr:to>
      <xdr:col>3</xdr:col>
      <xdr:colOff>1210169</xdr:colOff>
      <xdr:row>340</xdr:row>
      <xdr:rowOff>1169335</xdr:rowOff>
    </xdr:to>
    <xdr:pic>
      <xdr:nvPicPr>
        <xdr:cNvPr id="3411" name="Picture 17" descr="ÐÐ°ÑÑÐ¸Ð½ÐºÐ¸ Ð¿Ð¾ Ð·Ð°Ð¿ÑÐ¾ÑÑ MJ Care Gold essence mask"/>
        <xdr:cNvPicPr>
          <a:picLocks noChangeAspect="1" noChangeArrowheads="1"/>
        </xdr:cNvPicPr>
      </xdr:nvPicPr>
      <xdr:blipFill>
        <a:blip xmlns:r="http://schemas.openxmlformats.org/officeDocument/2006/relationships" r:embed="rId483" cstate="email">
          <a:extLst>
            <a:ext uri="{28A0092B-C50C-407E-A947-70E740481C1C}">
              <a14:useLocalDpi xmlns:a14="http://schemas.microsoft.com/office/drawing/2010/main"/>
            </a:ext>
          </a:extLst>
        </a:blip>
        <a:srcRect/>
        <a:stretch>
          <a:fillRect/>
        </a:stretch>
      </xdr:blipFill>
      <xdr:spPr bwMode="auto">
        <a:xfrm>
          <a:off x="2669129" y="380503698"/>
          <a:ext cx="1034858" cy="1014473"/>
        </a:xfrm>
        <a:prstGeom prst="rect">
          <a:avLst/>
        </a:prstGeom>
        <a:noFill/>
      </xdr:spPr>
    </xdr:pic>
    <xdr:clientData/>
  </xdr:twoCellAnchor>
  <xdr:twoCellAnchor>
    <xdr:from>
      <xdr:col>3</xdr:col>
      <xdr:colOff>133993</xdr:colOff>
      <xdr:row>341</xdr:row>
      <xdr:rowOff>235022</xdr:rowOff>
    </xdr:from>
    <xdr:to>
      <xdr:col>3</xdr:col>
      <xdr:colOff>1302327</xdr:colOff>
      <xdr:row>341</xdr:row>
      <xdr:rowOff>1044508</xdr:rowOff>
    </xdr:to>
    <xdr:pic>
      <xdr:nvPicPr>
        <xdr:cNvPr id="3412" name="Picture 18" descr="Ð¤Ð¾ÑÐ¾ Ð¼Ð°ÑÐºÐ° Ð´Ð»Ñ Ð½Ð¾Ð³ mj premium foot care pack, 2 ÑÑ. Ð¿Ð¾ 10 Ð³Ñ. Ð² Ð¸Ð½ÑÐµÑÐ½ÐµÑ-Ð¼Ð°Ð³Ð°Ð·Ð¸Ð½Ðµ Chicberry.ru"/>
        <xdr:cNvPicPr>
          <a:picLocks noChangeAspect="1" noChangeArrowheads="1"/>
        </xdr:cNvPicPr>
      </xdr:nvPicPr>
      <xdr:blipFill>
        <a:blip xmlns:r="http://schemas.openxmlformats.org/officeDocument/2006/relationships" r:embed="rId484" cstate="email">
          <a:extLst>
            <a:ext uri="{28A0092B-C50C-407E-A947-70E740481C1C}">
              <a14:useLocalDpi xmlns:a14="http://schemas.microsoft.com/office/drawing/2010/main"/>
            </a:ext>
          </a:extLst>
        </a:blip>
        <a:srcRect/>
        <a:stretch>
          <a:fillRect/>
        </a:stretch>
      </xdr:blipFill>
      <xdr:spPr bwMode="auto">
        <a:xfrm>
          <a:off x="2627811" y="381844622"/>
          <a:ext cx="1168334" cy="809486"/>
        </a:xfrm>
        <a:prstGeom prst="rect">
          <a:avLst/>
        </a:prstGeom>
        <a:noFill/>
      </xdr:spPr>
    </xdr:pic>
    <xdr:clientData/>
  </xdr:twoCellAnchor>
  <xdr:twoCellAnchor>
    <xdr:from>
      <xdr:col>3</xdr:col>
      <xdr:colOff>146859</xdr:colOff>
      <xdr:row>342</xdr:row>
      <xdr:rowOff>277574</xdr:rowOff>
    </xdr:from>
    <xdr:to>
      <xdr:col>3</xdr:col>
      <xdr:colOff>1291590</xdr:colOff>
      <xdr:row>342</xdr:row>
      <xdr:rowOff>1126610</xdr:rowOff>
    </xdr:to>
    <xdr:pic>
      <xdr:nvPicPr>
        <xdr:cNvPr id="3413" name="Picture 19" descr="https://hscdn.ru/productimg/big_2937_1525098939.jpg"/>
        <xdr:cNvPicPr>
          <a:picLocks noChangeAspect="1" noChangeArrowheads="1"/>
        </xdr:cNvPicPr>
      </xdr:nvPicPr>
      <xdr:blipFill>
        <a:blip xmlns:r="http://schemas.openxmlformats.org/officeDocument/2006/relationships" r:embed="rId485" cstate="email">
          <a:extLst>
            <a:ext uri="{28A0092B-C50C-407E-A947-70E740481C1C}">
              <a14:useLocalDpi xmlns:a14="http://schemas.microsoft.com/office/drawing/2010/main"/>
            </a:ext>
          </a:extLst>
        </a:blip>
        <a:srcRect/>
        <a:stretch>
          <a:fillRect/>
        </a:stretch>
      </xdr:blipFill>
      <xdr:spPr bwMode="auto">
        <a:xfrm>
          <a:off x="2640677" y="383147938"/>
          <a:ext cx="1144731" cy="849036"/>
        </a:xfrm>
        <a:prstGeom prst="rect">
          <a:avLst/>
        </a:prstGeom>
        <a:noFill/>
      </xdr:spPr>
    </xdr:pic>
    <xdr:clientData/>
  </xdr:twoCellAnchor>
  <xdr:twoCellAnchor>
    <xdr:from>
      <xdr:col>3</xdr:col>
      <xdr:colOff>48605</xdr:colOff>
      <xdr:row>344</xdr:row>
      <xdr:rowOff>134255</xdr:rowOff>
    </xdr:from>
    <xdr:to>
      <xdr:col>3</xdr:col>
      <xdr:colOff>1260764</xdr:colOff>
      <xdr:row>344</xdr:row>
      <xdr:rowOff>1052947</xdr:rowOff>
    </xdr:to>
    <xdr:pic>
      <xdr:nvPicPr>
        <xdr:cNvPr id="3414" name="Рисунок 1705" descr="1.jpg"/>
        <xdr:cNvPicPr/>
      </xdr:nvPicPr>
      <xdr:blipFill>
        <a:blip xmlns:r="http://schemas.openxmlformats.org/officeDocument/2006/relationships" r:embed="rId486" cstate="email">
          <a:extLst>
            <a:ext uri="{28A0092B-C50C-407E-A947-70E740481C1C}">
              <a14:useLocalDpi xmlns:a14="http://schemas.microsoft.com/office/drawing/2010/main"/>
            </a:ext>
          </a:extLst>
        </a:blip>
        <a:srcRect/>
        <a:stretch>
          <a:fillRect/>
        </a:stretch>
      </xdr:blipFill>
      <xdr:spPr>
        <a:xfrm>
          <a:off x="2542423" y="385526146"/>
          <a:ext cx="1212159" cy="918692"/>
        </a:xfrm>
        <a:prstGeom prst="rect">
          <a:avLst/>
        </a:prstGeom>
        <a:noFill/>
        <a:ln w="9525" cap="flat" cmpd="sng">
          <a:noFill/>
          <a:prstDash val="solid"/>
          <a:miter/>
        </a:ln>
        <a:effectLst/>
      </xdr:spPr>
    </xdr:pic>
    <xdr:clientData/>
  </xdr:twoCellAnchor>
  <xdr:twoCellAnchor>
    <xdr:from>
      <xdr:col>3</xdr:col>
      <xdr:colOff>27708</xdr:colOff>
      <xdr:row>345</xdr:row>
      <xdr:rowOff>166253</xdr:rowOff>
    </xdr:from>
    <xdr:to>
      <xdr:col>3</xdr:col>
      <xdr:colOff>1284187</xdr:colOff>
      <xdr:row>345</xdr:row>
      <xdr:rowOff>1166756</xdr:rowOff>
    </xdr:to>
    <xdr:pic>
      <xdr:nvPicPr>
        <xdr:cNvPr id="3415" name="Рисунок 1706" descr="2.jpg"/>
        <xdr:cNvPicPr/>
      </xdr:nvPicPr>
      <xdr:blipFill>
        <a:blip xmlns:r="http://schemas.openxmlformats.org/officeDocument/2006/relationships" r:embed="rId487" cstate="email">
          <a:extLst>
            <a:ext uri="{28A0092B-C50C-407E-A947-70E740481C1C}">
              <a14:useLocalDpi xmlns:a14="http://schemas.microsoft.com/office/drawing/2010/main"/>
            </a:ext>
          </a:extLst>
        </a:blip>
        <a:srcRect/>
        <a:stretch>
          <a:fillRect/>
        </a:stretch>
      </xdr:blipFill>
      <xdr:spPr>
        <a:xfrm>
          <a:off x="2521526" y="386818908"/>
          <a:ext cx="1256479" cy="1000503"/>
        </a:xfrm>
        <a:prstGeom prst="rect">
          <a:avLst/>
        </a:prstGeom>
        <a:noFill/>
        <a:ln w="9525" cap="flat" cmpd="sng">
          <a:noFill/>
          <a:prstDash val="solid"/>
          <a:miter/>
        </a:ln>
        <a:effectLst/>
      </xdr:spPr>
    </xdr:pic>
    <xdr:clientData/>
  </xdr:twoCellAnchor>
  <xdr:twoCellAnchor>
    <xdr:from>
      <xdr:col>3</xdr:col>
      <xdr:colOff>63731</xdr:colOff>
      <xdr:row>346</xdr:row>
      <xdr:rowOff>249383</xdr:rowOff>
    </xdr:from>
    <xdr:to>
      <xdr:col>4</xdr:col>
      <xdr:colOff>0</xdr:colOff>
      <xdr:row>346</xdr:row>
      <xdr:rowOff>1066801</xdr:rowOff>
    </xdr:to>
    <xdr:pic>
      <xdr:nvPicPr>
        <xdr:cNvPr id="3416" name="Рисунок 1707" descr="3.jpg"/>
        <xdr:cNvPicPr/>
      </xdr:nvPicPr>
      <xdr:blipFill>
        <a:blip xmlns:r="http://schemas.openxmlformats.org/officeDocument/2006/relationships" r:embed="rId488" cstate="email">
          <a:extLst>
            <a:ext uri="{28A0092B-C50C-407E-A947-70E740481C1C}">
              <a14:useLocalDpi xmlns:a14="http://schemas.microsoft.com/office/drawing/2010/main"/>
            </a:ext>
          </a:extLst>
        </a:blip>
        <a:srcRect/>
        <a:stretch>
          <a:fillRect/>
        </a:stretch>
      </xdr:blipFill>
      <xdr:spPr>
        <a:xfrm>
          <a:off x="2557549" y="388162801"/>
          <a:ext cx="1252451" cy="817418"/>
        </a:xfrm>
        <a:prstGeom prst="rect">
          <a:avLst/>
        </a:prstGeom>
        <a:noFill/>
        <a:ln w="9525" cap="flat" cmpd="sng">
          <a:noFill/>
          <a:prstDash val="solid"/>
          <a:miter/>
        </a:ln>
        <a:effectLst/>
      </xdr:spPr>
    </xdr:pic>
    <xdr:clientData/>
  </xdr:twoCellAnchor>
  <xdr:twoCellAnchor>
    <xdr:from>
      <xdr:col>3</xdr:col>
      <xdr:colOff>304800</xdr:colOff>
      <xdr:row>347</xdr:row>
      <xdr:rowOff>128480</xdr:rowOff>
    </xdr:from>
    <xdr:to>
      <xdr:col>3</xdr:col>
      <xdr:colOff>1108363</xdr:colOff>
      <xdr:row>347</xdr:row>
      <xdr:rowOff>1216782</xdr:rowOff>
    </xdr:to>
    <xdr:pic>
      <xdr:nvPicPr>
        <xdr:cNvPr id="3417" name="Рисунок 1708" descr="4.jpg"/>
        <xdr:cNvPicPr/>
      </xdr:nvPicPr>
      <xdr:blipFill rotWithShape="1">
        <a:blip xmlns:r="http://schemas.openxmlformats.org/officeDocument/2006/relationships" r:embed="rId489" cstate="email">
          <a:extLst>
            <a:ext uri="{28A0092B-C50C-407E-A947-70E740481C1C}">
              <a14:useLocalDpi xmlns:a14="http://schemas.microsoft.com/office/drawing/2010/main"/>
            </a:ext>
          </a:extLst>
        </a:blip>
        <a:srcRect/>
        <a:stretch/>
      </xdr:blipFill>
      <xdr:spPr>
        <a:xfrm>
          <a:off x="2798618" y="389302662"/>
          <a:ext cx="803563" cy="1088302"/>
        </a:xfrm>
        <a:prstGeom prst="rect">
          <a:avLst/>
        </a:prstGeom>
        <a:noFill/>
        <a:ln w="9525" cap="flat" cmpd="sng">
          <a:noFill/>
          <a:prstDash val="solid"/>
          <a:miter/>
        </a:ln>
        <a:effectLst/>
      </xdr:spPr>
    </xdr:pic>
    <xdr:clientData/>
  </xdr:twoCellAnchor>
  <xdr:twoCellAnchor>
    <xdr:from>
      <xdr:col>3</xdr:col>
      <xdr:colOff>44076</xdr:colOff>
      <xdr:row>348</xdr:row>
      <xdr:rowOff>118342</xdr:rowOff>
    </xdr:from>
    <xdr:to>
      <xdr:col>3</xdr:col>
      <xdr:colOff>1292962</xdr:colOff>
      <xdr:row>348</xdr:row>
      <xdr:rowOff>1171803</xdr:rowOff>
    </xdr:to>
    <xdr:pic>
      <xdr:nvPicPr>
        <xdr:cNvPr id="3418" name="Рисунок 1709" descr="5.jpg"/>
        <xdr:cNvPicPr/>
      </xdr:nvPicPr>
      <xdr:blipFill>
        <a:blip xmlns:r="http://schemas.openxmlformats.org/officeDocument/2006/relationships" r:embed="rId490" cstate="email">
          <a:extLst>
            <a:ext uri="{28A0092B-C50C-407E-A947-70E740481C1C}">
              <a14:useLocalDpi xmlns:a14="http://schemas.microsoft.com/office/drawing/2010/main"/>
            </a:ext>
          </a:extLst>
        </a:blip>
        <a:srcRect/>
        <a:stretch>
          <a:fillRect/>
        </a:stretch>
      </xdr:blipFill>
      <xdr:spPr>
        <a:xfrm>
          <a:off x="2537894" y="390553287"/>
          <a:ext cx="1248886" cy="1053461"/>
        </a:xfrm>
        <a:prstGeom prst="rect">
          <a:avLst/>
        </a:prstGeom>
        <a:noFill/>
        <a:ln w="9525" cap="flat" cmpd="sng">
          <a:noFill/>
          <a:prstDash val="solid"/>
          <a:miter/>
        </a:ln>
        <a:effectLst/>
      </xdr:spPr>
    </xdr:pic>
    <xdr:clientData/>
  </xdr:twoCellAnchor>
  <xdr:twoCellAnchor>
    <xdr:from>
      <xdr:col>3</xdr:col>
      <xdr:colOff>111795</xdr:colOff>
      <xdr:row>349</xdr:row>
      <xdr:rowOff>239272</xdr:rowOff>
    </xdr:from>
    <xdr:to>
      <xdr:col>3</xdr:col>
      <xdr:colOff>1280518</xdr:colOff>
      <xdr:row>349</xdr:row>
      <xdr:rowOff>1185488</xdr:rowOff>
    </xdr:to>
    <xdr:pic>
      <xdr:nvPicPr>
        <xdr:cNvPr id="3419" name="Рисунок 1710" descr="6.jpg"/>
        <xdr:cNvPicPr/>
      </xdr:nvPicPr>
      <xdr:blipFill>
        <a:blip xmlns:r="http://schemas.openxmlformats.org/officeDocument/2006/relationships" r:embed="rId491" cstate="email">
          <a:extLst>
            <a:ext uri="{28A0092B-C50C-407E-A947-70E740481C1C}">
              <a14:useLocalDpi xmlns:a14="http://schemas.microsoft.com/office/drawing/2010/main"/>
            </a:ext>
          </a:extLst>
        </a:blip>
        <a:srcRect/>
        <a:stretch>
          <a:fillRect/>
        </a:stretch>
      </xdr:blipFill>
      <xdr:spPr>
        <a:xfrm>
          <a:off x="2605613" y="391934981"/>
          <a:ext cx="1168723" cy="946216"/>
        </a:xfrm>
        <a:prstGeom prst="rect">
          <a:avLst/>
        </a:prstGeom>
        <a:noFill/>
        <a:ln w="9525" cap="flat" cmpd="sng">
          <a:noFill/>
          <a:prstDash val="solid"/>
          <a:miter/>
        </a:ln>
        <a:effectLst/>
      </xdr:spPr>
    </xdr:pic>
    <xdr:clientData/>
  </xdr:twoCellAnchor>
  <xdr:twoCellAnchor>
    <xdr:from>
      <xdr:col>3</xdr:col>
      <xdr:colOff>221672</xdr:colOff>
      <xdr:row>350</xdr:row>
      <xdr:rowOff>207818</xdr:rowOff>
    </xdr:from>
    <xdr:to>
      <xdr:col>3</xdr:col>
      <xdr:colOff>1177637</xdr:colOff>
      <xdr:row>350</xdr:row>
      <xdr:rowOff>983672</xdr:rowOff>
    </xdr:to>
    <xdr:pic>
      <xdr:nvPicPr>
        <xdr:cNvPr id="3420" name="Рисунок 1711" descr="7.jpg"/>
        <xdr:cNvPicPr/>
      </xdr:nvPicPr>
      <xdr:blipFill rotWithShape="1">
        <a:blip xmlns:r="http://schemas.openxmlformats.org/officeDocument/2006/relationships" r:embed="rId492" cstate="email">
          <a:extLst>
            <a:ext uri="{28A0092B-C50C-407E-A947-70E740481C1C}">
              <a14:useLocalDpi xmlns:a14="http://schemas.microsoft.com/office/drawing/2010/main"/>
            </a:ext>
          </a:extLst>
        </a:blip>
        <a:srcRect/>
        <a:stretch/>
      </xdr:blipFill>
      <xdr:spPr>
        <a:xfrm>
          <a:off x="2715490" y="393164291"/>
          <a:ext cx="955965" cy="775854"/>
        </a:xfrm>
        <a:prstGeom prst="rect">
          <a:avLst/>
        </a:prstGeom>
        <a:noFill/>
        <a:ln w="9525" cap="flat" cmpd="sng">
          <a:noFill/>
          <a:prstDash val="solid"/>
          <a:miter/>
        </a:ln>
        <a:effectLst/>
      </xdr:spPr>
    </xdr:pic>
    <xdr:clientData/>
  </xdr:twoCellAnchor>
  <xdr:twoCellAnchor>
    <xdr:from>
      <xdr:col>3</xdr:col>
      <xdr:colOff>239485</xdr:colOff>
      <xdr:row>351</xdr:row>
      <xdr:rowOff>74789</xdr:rowOff>
    </xdr:from>
    <xdr:to>
      <xdr:col>3</xdr:col>
      <xdr:colOff>1077685</xdr:colOff>
      <xdr:row>351</xdr:row>
      <xdr:rowOff>1163091</xdr:rowOff>
    </xdr:to>
    <xdr:pic>
      <xdr:nvPicPr>
        <xdr:cNvPr id="3421" name="Рисунок 1712" descr="8.jpg"/>
        <xdr:cNvPicPr/>
      </xdr:nvPicPr>
      <xdr:blipFill rotWithShape="1">
        <a:blip xmlns:r="http://schemas.openxmlformats.org/officeDocument/2006/relationships" r:embed="rId493" cstate="email">
          <a:extLst>
            <a:ext uri="{28A0092B-C50C-407E-A947-70E740481C1C}">
              <a14:useLocalDpi xmlns:a14="http://schemas.microsoft.com/office/drawing/2010/main"/>
            </a:ext>
          </a:extLst>
        </a:blip>
        <a:srcRect l="17054" r="18163"/>
        <a:stretch/>
      </xdr:blipFill>
      <xdr:spPr>
        <a:xfrm>
          <a:off x="3418114" y="395781389"/>
          <a:ext cx="838200" cy="1088302"/>
        </a:xfrm>
        <a:prstGeom prst="rect">
          <a:avLst/>
        </a:prstGeom>
        <a:noFill/>
        <a:ln w="9525" cap="flat" cmpd="sng">
          <a:noFill/>
          <a:prstDash val="solid"/>
          <a:miter/>
        </a:ln>
        <a:effectLst/>
      </xdr:spPr>
    </xdr:pic>
    <xdr:clientData/>
  </xdr:twoCellAnchor>
  <xdr:twoCellAnchor>
    <xdr:from>
      <xdr:col>3</xdr:col>
      <xdr:colOff>7954</xdr:colOff>
      <xdr:row>352</xdr:row>
      <xdr:rowOff>119818</xdr:rowOff>
    </xdr:from>
    <xdr:to>
      <xdr:col>3</xdr:col>
      <xdr:colOff>1311688</xdr:colOff>
      <xdr:row>352</xdr:row>
      <xdr:rowOff>1249256</xdr:rowOff>
    </xdr:to>
    <xdr:pic>
      <xdr:nvPicPr>
        <xdr:cNvPr id="3422" name="Рисунок 1713" descr="9.jpg"/>
        <xdr:cNvPicPr/>
      </xdr:nvPicPr>
      <xdr:blipFill>
        <a:blip xmlns:r="http://schemas.openxmlformats.org/officeDocument/2006/relationships" r:embed="rId494" cstate="email">
          <a:extLst>
            <a:ext uri="{28A0092B-C50C-407E-A947-70E740481C1C}">
              <a14:useLocalDpi xmlns:a14="http://schemas.microsoft.com/office/drawing/2010/main"/>
            </a:ext>
          </a:extLst>
        </a:blip>
        <a:srcRect/>
        <a:stretch>
          <a:fillRect/>
        </a:stretch>
      </xdr:blipFill>
      <xdr:spPr>
        <a:xfrm>
          <a:off x="2501772" y="395597818"/>
          <a:ext cx="1303734" cy="1129438"/>
        </a:xfrm>
        <a:prstGeom prst="rect">
          <a:avLst/>
        </a:prstGeom>
        <a:noFill/>
        <a:ln w="9525" cap="flat" cmpd="sng">
          <a:noFill/>
          <a:prstDash val="solid"/>
          <a:miter/>
        </a:ln>
        <a:effectLst/>
      </xdr:spPr>
    </xdr:pic>
    <xdr:clientData/>
  </xdr:twoCellAnchor>
  <xdr:twoCellAnchor>
    <xdr:from>
      <xdr:col>3</xdr:col>
      <xdr:colOff>235528</xdr:colOff>
      <xdr:row>353</xdr:row>
      <xdr:rowOff>152399</xdr:rowOff>
    </xdr:from>
    <xdr:to>
      <xdr:col>3</xdr:col>
      <xdr:colOff>1066801</xdr:colOff>
      <xdr:row>353</xdr:row>
      <xdr:rowOff>1136071</xdr:rowOff>
    </xdr:to>
    <xdr:pic>
      <xdr:nvPicPr>
        <xdr:cNvPr id="3423" name="Рисунок 1714" descr="10.jpg"/>
        <xdr:cNvPicPr/>
      </xdr:nvPicPr>
      <xdr:blipFill rotWithShape="1">
        <a:blip xmlns:r="http://schemas.openxmlformats.org/officeDocument/2006/relationships" r:embed="rId495" cstate="email">
          <a:extLst>
            <a:ext uri="{28A0092B-C50C-407E-A947-70E740481C1C}">
              <a14:useLocalDpi xmlns:a14="http://schemas.microsoft.com/office/drawing/2010/main"/>
            </a:ext>
          </a:extLst>
        </a:blip>
        <a:srcRect/>
        <a:stretch/>
      </xdr:blipFill>
      <xdr:spPr>
        <a:xfrm>
          <a:off x="2729346" y="396891163"/>
          <a:ext cx="831273" cy="983672"/>
        </a:xfrm>
        <a:prstGeom prst="rect">
          <a:avLst/>
        </a:prstGeom>
        <a:noFill/>
        <a:ln w="9525" cap="flat" cmpd="sng">
          <a:noFill/>
          <a:prstDash val="solid"/>
          <a:miter/>
        </a:ln>
        <a:effectLst/>
      </xdr:spPr>
    </xdr:pic>
    <xdr:clientData/>
  </xdr:twoCellAnchor>
  <xdr:twoCellAnchor>
    <xdr:from>
      <xdr:col>3</xdr:col>
      <xdr:colOff>138546</xdr:colOff>
      <xdr:row>354</xdr:row>
      <xdr:rowOff>48900</xdr:rowOff>
    </xdr:from>
    <xdr:to>
      <xdr:col>3</xdr:col>
      <xdr:colOff>1205346</xdr:colOff>
      <xdr:row>354</xdr:row>
      <xdr:rowOff>1172326</xdr:rowOff>
    </xdr:to>
    <xdr:pic>
      <xdr:nvPicPr>
        <xdr:cNvPr id="3424" name="Рисунок 1716" descr="11.jpg"/>
        <xdr:cNvPicPr/>
      </xdr:nvPicPr>
      <xdr:blipFill rotWithShape="1">
        <a:blip xmlns:r="http://schemas.openxmlformats.org/officeDocument/2006/relationships" r:embed="rId496" cstate="email">
          <a:extLst>
            <a:ext uri="{28A0092B-C50C-407E-A947-70E740481C1C}">
              <a14:useLocalDpi xmlns:a14="http://schemas.microsoft.com/office/drawing/2010/main"/>
            </a:ext>
          </a:extLst>
        </a:blip>
        <a:srcRect/>
        <a:stretch/>
      </xdr:blipFill>
      <xdr:spPr>
        <a:xfrm>
          <a:off x="2632364" y="398048427"/>
          <a:ext cx="1066800" cy="1123426"/>
        </a:xfrm>
        <a:prstGeom prst="rect">
          <a:avLst/>
        </a:prstGeom>
        <a:noFill/>
        <a:ln w="9525" cap="flat" cmpd="sng">
          <a:noFill/>
          <a:prstDash val="solid"/>
          <a:miter/>
        </a:ln>
        <a:effectLst/>
      </xdr:spPr>
    </xdr:pic>
    <xdr:clientData/>
  </xdr:twoCellAnchor>
  <xdr:twoCellAnchor>
    <xdr:from>
      <xdr:col>3</xdr:col>
      <xdr:colOff>75253</xdr:colOff>
      <xdr:row>355</xdr:row>
      <xdr:rowOff>117426</xdr:rowOff>
    </xdr:from>
    <xdr:to>
      <xdr:col>3</xdr:col>
      <xdr:colOff>1302634</xdr:colOff>
      <xdr:row>355</xdr:row>
      <xdr:rowOff>1196500</xdr:rowOff>
    </xdr:to>
    <xdr:pic>
      <xdr:nvPicPr>
        <xdr:cNvPr id="3425" name="Рисунок 1718" descr="13.jpg"/>
        <xdr:cNvPicPr/>
      </xdr:nvPicPr>
      <xdr:blipFill>
        <a:blip xmlns:r="http://schemas.openxmlformats.org/officeDocument/2006/relationships" r:embed="rId497" cstate="email">
          <a:extLst>
            <a:ext uri="{28A0092B-C50C-407E-A947-70E740481C1C}">
              <a14:useLocalDpi xmlns:a14="http://schemas.microsoft.com/office/drawing/2010/main"/>
            </a:ext>
          </a:extLst>
        </a:blip>
        <a:srcRect/>
        <a:stretch>
          <a:fillRect/>
        </a:stretch>
      </xdr:blipFill>
      <xdr:spPr>
        <a:xfrm>
          <a:off x="2569071" y="399377717"/>
          <a:ext cx="1227381" cy="1079074"/>
        </a:xfrm>
        <a:prstGeom prst="rect">
          <a:avLst/>
        </a:prstGeom>
        <a:noFill/>
        <a:ln w="9525" cap="flat" cmpd="sng">
          <a:noFill/>
          <a:prstDash val="solid"/>
          <a:miter/>
        </a:ln>
        <a:effectLst/>
      </xdr:spPr>
    </xdr:pic>
    <xdr:clientData/>
  </xdr:twoCellAnchor>
  <xdr:twoCellAnchor>
    <xdr:from>
      <xdr:col>3</xdr:col>
      <xdr:colOff>221673</xdr:colOff>
      <xdr:row>356</xdr:row>
      <xdr:rowOff>98450</xdr:rowOff>
    </xdr:from>
    <xdr:to>
      <xdr:col>3</xdr:col>
      <xdr:colOff>1191491</xdr:colOff>
      <xdr:row>356</xdr:row>
      <xdr:rowOff>1207091</xdr:rowOff>
    </xdr:to>
    <xdr:pic>
      <xdr:nvPicPr>
        <xdr:cNvPr id="3426" name="Рисунок 1719" descr="12.jpg"/>
        <xdr:cNvPicPr/>
      </xdr:nvPicPr>
      <xdr:blipFill rotWithShape="1">
        <a:blip xmlns:r="http://schemas.openxmlformats.org/officeDocument/2006/relationships" r:embed="rId498" cstate="email">
          <a:extLst>
            <a:ext uri="{28A0092B-C50C-407E-A947-70E740481C1C}">
              <a14:useLocalDpi xmlns:a14="http://schemas.microsoft.com/office/drawing/2010/main"/>
            </a:ext>
          </a:extLst>
        </a:blip>
        <a:srcRect/>
        <a:stretch/>
      </xdr:blipFill>
      <xdr:spPr>
        <a:xfrm>
          <a:off x="2715491" y="400619505"/>
          <a:ext cx="969818" cy="1108641"/>
        </a:xfrm>
        <a:prstGeom prst="rect">
          <a:avLst/>
        </a:prstGeom>
        <a:noFill/>
        <a:ln w="9525" cap="flat" cmpd="sng">
          <a:noFill/>
          <a:prstDash val="solid"/>
          <a:miter/>
        </a:ln>
        <a:effectLst/>
      </xdr:spPr>
    </xdr:pic>
    <xdr:clientData/>
  </xdr:twoCellAnchor>
  <xdr:twoCellAnchor>
    <xdr:from>
      <xdr:col>3</xdr:col>
      <xdr:colOff>50930</xdr:colOff>
      <xdr:row>357</xdr:row>
      <xdr:rowOff>153128</xdr:rowOff>
    </xdr:from>
    <xdr:to>
      <xdr:col>3</xdr:col>
      <xdr:colOff>1302328</xdr:colOff>
      <xdr:row>357</xdr:row>
      <xdr:rowOff>1212783</xdr:rowOff>
    </xdr:to>
    <xdr:pic>
      <xdr:nvPicPr>
        <xdr:cNvPr id="3427" name="Рисунок 1720" descr="14.jpg"/>
        <xdr:cNvPicPr/>
      </xdr:nvPicPr>
      <xdr:blipFill rotWithShape="1">
        <a:blip xmlns:r="http://schemas.openxmlformats.org/officeDocument/2006/relationships" r:embed="rId499" cstate="email">
          <a:extLst>
            <a:ext uri="{28A0092B-C50C-407E-A947-70E740481C1C}">
              <a14:useLocalDpi xmlns:a14="http://schemas.microsoft.com/office/drawing/2010/main"/>
            </a:ext>
          </a:extLst>
        </a:blip>
        <a:srcRect b="-1325"/>
        <a:stretch/>
      </xdr:blipFill>
      <xdr:spPr>
        <a:xfrm>
          <a:off x="2544748" y="401934946"/>
          <a:ext cx="1251398" cy="1059655"/>
        </a:xfrm>
        <a:prstGeom prst="rect">
          <a:avLst/>
        </a:prstGeom>
        <a:noFill/>
        <a:ln w="9525" cap="flat" cmpd="sng">
          <a:noFill/>
          <a:prstDash val="solid"/>
          <a:miter/>
        </a:ln>
        <a:effectLst/>
      </xdr:spPr>
    </xdr:pic>
    <xdr:clientData/>
  </xdr:twoCellAnchor>
  <xdr:twoCellAnchor>
    <xdr:from>
      <xdr:col>3</xdr:col>
      <xdr:colOff>9062</xdr:colOff>
      <xdr:row>358</xdr:row>
      <xdr:rowOff>180342</xdr:rowOff>
    </xdr:from>
    <xdr:to>
      <xdr:col>4</xdr:col>
      <xdr:colOff>776</xdr:colOff>
      <xdr:row>358</xdr:row>
      <xdr:rowOff>1086680</xdr:rowOff>
    </xdr:to>
    <xdr:pic>
      <xdr:nvPicPr>
        <xdr:cNvPr id="3428" name="Рисунок 1721" descr="15ъ.jpg"/>
        <xdr:cNvPicPr/>
      </xdr:nvPicPr>
      <xdr:blipFill>
        <a:blip xmlns:r="http://schemas.openxmlformats.org/officeDocument/2006/relationships" r:embed="rId500" cstate="email">
          <a:extLst>
            <a:ext uri="{28A0092B-C50C-407E-A947-70E740481C1C}">
              <a14:useLocalDpi xmlns:a14="http://schemas.microsoft.com/office/drawing/2010/main"/>
            </a:ext>
          </a:extLst>
        </a:blip>
        <a:srcRect/>
        <a:stretch>
          <a:fillRect/>
        </a:stretch>
      </xdr:blipFill>
      <xdr:spPr>
        <a:xfrm>
          <a:off x="2502880" y="403222924"/>
          <a:ext cx="1307896" cy="906338"/>
        </a:xfrm>
        <a:prstGeom prst="rect">
          <a:avLst/>
        </a:prstGeom>
        <a:noFill/>
        <a:ln w="9525" cap="flat" cmpd="sng">
          <a:noFill/>
          <a:prstDash val="solid"/>
          <a:miter/>
        </a:ln>
        <a:effectLst/>
      </xdr:spPr>
    </xdr:pic>
    <xdr:clientData/>
  </xdr:twoCellAnchor>
  <xdr:twoCellAnchor>
    <xdr:from>
      <xdr:col>3</xdr:col>
      <xdr:colOff>117371</xdr:colOff>
      <xdr:row>343</xdr:row>
      <xdr:rowOff>98453</xdr:rowOff>
    </xdr:from>
    <xdr:to>
      <xdr:col>3</xdr:col>
      <xdr:colOff>1289904</xdr:colOff>
      <xdr:row>343</xdr:row>
      <xdr:rowOff>1212533</xdr:rowOff>
    </xdr:to>
    <xdr:pic>
      <xdr:nvPicPr>
        <xdr:cNvPr id="3429" name="Рисунок 1722" descr="16.png"/>
        <xdr:cNvPicPr/>
      </xdr:nvPicPr>
      <xdr:blipFill>
        <a:blip xmlns:r="http://schemas.openxmlformats.org/officeDocument/2006/relationships" r:embed="rId501" cstate="email">
          <a:extLst>
            <a:ext uri="{28A0092B-C50C-407E-A947-70E740481C1C}">
              <a14:useLocalDpi xmlns:a14="http://schemas.microsoft.com/office/drawing/2010/main"/>
            </a:ext>
          </a:extLst>
        </a:blip>
        <a:srcRect/>
        <a:stretch>
          <a:fillRect/>
        </a:stretch>
      </xdr:blipFill>
      <xdr:spPr>
        <a:xfrm>
          <a:off x="2611189" y="384229580"/>
          <a:ext cx="1172533" cy="1114080"/>
        </a:xfrm>
        <a:prstGeom prst="rect">
          <a:avLst/>
        </a:prstGeom>
        <a:noFill/>
        <a:ln w="9525" cap="flat" cmpd="sng">
          <a:noFill/>
          <a:prstDash val="solid"/>
          <a:miter/>
        </a:ln>
        <a:effectLst/>
      </xdr:spPr>
    </xdr:pic>
    <xdr:clientData/>
  </xdr:twoCellAnchor>
  <xdr:twoCellAnchor>
    <xdr:from>
      <xdr:col>3</xdr:col>
      <xdr:colOff>102572</xdr:colOff>
      <xdr:row>19</xdr:row>
      <xdr:rowOff>130714</xdr:rowOff>
    </xdr:from>
    <xdr:to>
      <xdr:col>3</xdr:col>
      <xdr:colOff>1395646</xdr:colOff>
      <xdr:row>19</xdr:row>
      <xdr:rowOff>1188977</xdr:rowOff>
    </xdr:to>
    <xdr:pic>
      <xdr:nvPicPr>
        <xdr:cNvPr id="3430" name="Picture 2" descr="ÐÐ°ÑÑÐ¸Ð½ÐºÐ¸ Ð¿Ð¾ Ð·Ð°Ð¿ÑÐ¾ÑÑ Black snail prestige shampoo"/>
        <xdr:cNvPicPr>
          <a:picLocks noChangeAspect="1" noChangeArrowheads="1"/>
        </xdr:cNvPicPr>
      </xdr:nvPicPr>
      <xdr:blipFill>
        <a:blip xmlns:r="http://schemas.openxmlformats.org/officeDocument/2006/relationships" r:embed="rId502" cstate="email">
          <a:extLst>
            <a:ext uri="{28A0092B-C50C-407E-A947-70E740481C1C}">
              <a14:useLocalDpi xmlns:a14="http://schemas.microsoft.com/office/drawing/2010/main"/>
            </a:ext>
          </a:extLst>
        </a:blip>
        <a:srcRect/>
        <a:stretch>
          <a:fillRect/>
        </a:stretch>
      </xdr:blipFill>
      <xdr:spPr bwMode="auto">
        <a:xfrm>
          <a:off x="2596390" y="419854169"/>
          <a:ext cx="1293074" cy="1058263"/>
        </a:xfrm>
        <a:prstGeom prst="rect">
          <a:avLst/>
        </a:prstGeom>
        <a:noFill/>
      </xdr:spPr>
    </xdr:pic>
    <xdr:clientData/>
  </xdr:twoCellAnchor>
  <xdr:twoCellAnchor>
    <xdr:from>
      <xdr:col>3</xdr:col>
      <xdr:colOff>186690</xdr:colOff>
      <xdr:row>395</xdr:row>
      <xdr:rowOff>276146</xdr:rowOff>
    </xdr:from>
    <xdr:to>
      <xdr:col>3</xdr:col>
      <xdr:colOff>1263798</xdr:colOff>
      <xdr:row>395</xdr:row>
      <xdr:rowOff>1196577</xdr:rowOff>
    </xdr:to>
    <xdr:pic>
      <xdr:nvPicPr>
        <xdr:cNvPr id="3431" name="Рисунок 3430"/>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xfrm>
          <a:off x="2679519" y="484048175"/>
          <a:ext cx="1077108" cy="920431"/>
        </a:xfrm>
        <a:prstGeom prst="rect">
          <a:avLst/>
        </a:prstGeom>
      </xdr:spPr>
    </xdr:pic>
    <xdr:clientData/>
  </xdr:twoCellAnchor>
  <xdr:twoCellAnchor>
    <xdr:from>
      <xdr:col>3</xdr:col>
      <xdr:colOff>63979</xdr:colOff>
      <xdr:row>505</xdr:row>
      <xdr:rowOff>163106</xdr:rowOff>
    </xdr:from>
    <xdr:to>
      <xdr:col>3</xdr:col>
      <xdr:colOff>1305601</xdr:colOff>
      <xdr:row>505</xdr:row>
      <xdr:rowOff>1095721</xdr:rowOff>
    </xdr:to>
    <xdr:pic>
      <xdr:nvPicPr>
        <xdr:cNvPr id="3432" name="Picture 1" descr="ÐÐ°ÑÑÐ¸Ð½ÐºÐ¸ Ð¿Ð¾ Ð·Ð°Ð¿ÑÐ¾ÑÑ JM Solution MAMA Pureness Aqua Mask"/>
        <xdr:cNvPicPr>
          <a:picLocks noChangeAspect="1"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rcRect/>
        <a:stretch>
          <a:fillRect/>
        </a:stretch>
      </xdr:blipFill>
      <xdr:spPr bwMode="auto">
        <a:xfrm>
          <a:off x="2557797" y="634119397"/>
          <a:ext cx="1241622" cy="932615"/>
        </a:xfrm>
        <a:prstGeom prst="rect">
          <a:avLst/>
        </a:prstGeom>
        <a:noFill/>
      </xdr:spPr>
    </xdr:pic>
    <xdr:clientData/>
  </xdr:twoCellAnchor>
  <xdr:twoCellAnchor>
    <xdr:from>
      <xdr:col>3</xdr:col>
      <xdr:colOff>52350</xdr:colOff>
      <xdr:row>506</xdr:row>
      <xdr:rowOff>120800</xdr:rowOff>
    </xdr:from>
    <xdr:to>
      <xdr:col>3</xdr:col>
      <xdr:colOff>1331325</xdr:colOff>
      <xdr:row>506</xdr:row>
      <xdr:rowOff>1017429</xdr:rowOff>
    </xdr:to>
    <xdr:pic>
      <xdr:nvPicPr>
        <xdr:cNvPr id="3433" name="Picture 2" descr="ÐÐ°ÑÑÐ¸Ð½ÐºÐ¸ Ð¿Ð¾ Ð·Ð°Ð¿ÑÐ¾ÑÑ JM SOLUTION MAMA PURENESS BRIGHTENING MASK"/>
        <xdr:cNvPicPr>
          <a:picLocks noChangeAspect="1" noChangeArrowheads="1"/>
        </xdr:cNvPicPr>
      </xdr:nvPicPr>
      <xdr:blipFill>
        <a:blip xmlns:r="http://schemas.openxmlformats.org/officeDocument/2006/relationships" r:embed="rId505" cstate="email">
          <a:extLst>
            <a:ext uri="{28A0092B-C50C-407E-A947-70E740481C1C}">
              <a14:useLocalDpi xmlns:a14="http://schemas.microsoft.com/office/drawing/2010/main"/>
            </a:ext>
          </a:extLst>
        </a:blip>
        <a:srcRect/>
        <a:stretch>
          <a:fillRect/>
        </a:stretch>
      </xdr:blipFill>
      <xdr:spPr bwMode="auto">
        <a:xfrm>
          <a:off x="2546168" y="635337855"/>
          <a:ext cx="1278975" cy="896629"/>
        </a:xfrm>
        <a:prstGeom prst="rect">
          <a:avLst/>
        </a:prstGeom>
        <a:noFill/>
      </xdr:spPr>
    </xdr:pic>
    <xdr:clientData/>
  </xdr:twoCellAnchor>
  <xdr:twoCellAnchor>
    <xdr:from>
      <xdr:col>3</xdr:col>
      <xdr:colOff>53588</xdr:colOff>
      <xdr:row>507</xdr:row>
      <xdr:rowOff>122286</xdr:rowOff>
    </xdr:from>
    <xdr:to>
      <xdr:col>3</xdr:col>
      <xdr:colOff>1454642</xdr:colOff>
      <xdr:row>507</xdr:row>
      <xdr:rowOff>1086786</xdr:rowOff>
    </xdr:to>
    <xdr:pic>
      <xdr:nvPicPr>
        <xdr:cNvPr id="3434" name="Picture 3" descr="ÐÐ°ÑÑÐ¸Ð½ÐºÐ¸ Ð¿Ð¾ Ð·Ð°Ð¿ÑÐ¾ÑÑ JM SOLUTION MAMA PURENESS FIRMING UP MASK"/>
        <xdr:cNvPicPr>
          <a:picLocks noChangeAspect="1" noChangeArrowheads="1"/>
        </xdr:cNvPicPr>
      </xdr:nvPicPr>
      <xdr:blipFill>
        <a:blip xmlns:r="http://schemas.openxmlformats.org/officeDocument/2006/relationships" r:embed="rId506" cstate="email">
          <a:extLst>
            <a:ext uri="{28A0092B-C50C-407E-A947-70E740481C1C}">
              <a14:useLocalDpi xmlns:a14="http://schemas.microsoft.com/office/drawing/2010/main"/>
            </a:ext>
          </a:extLst>
        </a:blip>
        <a:srcRect/>
        <a:stretch>
          <a:fillRect/>
        </a:stretch>
      </xdr:blipFill>
      <xdr:spPr bwMode="auto">
        <a:xfrm>
          <a:off x="2547406" y="636600104"/>
          <a:ext cx="1401054" cy="964500"/>
        </a:xfrm>
        <a:prstGeom prst="rect">
          <a:avLst/>
        </a:prstGeom>
        <a:noFill/>
      </xdr:spPr>
    </xdr:pic>
    <xdr:clientData/>
  </xdr:twoCellAnchor>
  <xdr:twoCellAnchor>
    <xdr:from>
      <xdr:col>3</xdr:col>
      <xdr:colOff>138545</xdr:colOff>
      <xdr:row>496</xdr:row>
      <xdr:rowOff>142323</xdr:rowOff>
    </xdr:from>
    <xdr:to>
      <xdr:col>3</xdr:col>
      <xdr:colOff>1369540</xdr:colOff>
      <xdr:row>496</xdr:row>
      <xdr:rowOff>1122218</xdr:rowOff>
    </xdr:to>
    <xdr:pic>
      <xdr:nvPicPr>
        <xdr:cNvPr id="3435" name="Picture 4" descr="ÐÐ°ÑÑÐ¸Ð½ÐºÐ¸ Ð¿Ð¾ Ð·Ð°Ð¿ÑÐ¾ÑÑ JM SOLUTION MAMA PURENESS MELA CLEAR MASK"/>
        <xdr:cNvPicPr>
          <a:picLocks noChangeAspect="1" noChangeArrowheads="1"/>
        </xdr:cNvPicPr>
      </xdr:nvPicPr>
      <xdr:blipFill>
        <a:blip xmlns:r="http://schemas.openxmlformats.org/officeDocument/2006/relationships" r:embed="rId507" cstate="email">
          <a:extLst>
            <a:ext uri="{28A0092B-C50C-407E-A947-70E740481C1C}">
              <a14:useLocalDpi xmlns:a14="http://schemas.microsoft.com/office/drawing/2010/main"/>
            </a:ext>
          </a:extLst>
        </a:blip>
        <a:srcRect/>
        <a:stretch>
          <a:fillRect/>
        </a:stretch>
      </xdr:blipFill>
      <xdr:spPr bwMode="auto">
        <a:xfrm>
          <a:off x="2632363" y="622751741"/>
          <a:ext cx="1230995" cy="979895"/>
        </a:xfrm>
        <a:prstGeom prst="rect">
          <a:avLst/>
        </a:prstGeom>
        <a:noFill/>
      </xdr:spPr>
    </xdr:pic>
    <xdr:clientData/>
  </xdr:twoCellAnchor>
  <xdr:twoCellAnchor>
    <xdr:from>
      <xdr:col>3</xdr:col>
      <xdr:colOff>250472</xdr:colOff>
      <xdr:row>272</xdr:row>
      <xdr:rowOff>45262</xdr:rowOff>
    </xdr:from>
    <xdr:to>
      <xdr:col>3</xdr:col>
      <xdr:colOff>1226376</xdr:colOff>
      <xdr:row>272</xdr:row>
      <xdr:rowOff>1198722</xdr:rowOff>
    </xdr:to>
    <xdr:pic>
      <xdr:nvPicPr>
        <xdr:cNvPr id="3436" name="Picture 6" descr="ÐÐ°ÑÑÐ¸Ð½ÐºÐ¸ Ð¿Ð¾ Ð·Ð°Ð¿ÑÐ¾ÑÑ Elizavecca Witch Piggy Hell-Pore Marine Collagen Ample"/>
        <xdr:cNvPicPr>
          <a:picLocks noChangeAspect="1" noChangeArrowheads="1"/>
        </xdr:cNvPicPr>
      </xdr:nvPicPr>
      <xdr:blipFill>
        <a:blip xmlns:r="http://schemas.openxmlformats.org/officeDocument/2006/relationships" r:embed="rId508" cstate="email">
          <a:extLst>
            <a:ext uri="{28A0092B-C50C-407E-A947-70E740481C1C}">
              <a14:useLocalDpi xmlns:a14="http://schemas.microsoft.com/office/drawing/2010/main"/>
            </a:ext>
          </a:extLst>
        </a:blip>
        <a:srcRect/>
        <a:stretch>
          <a:fillRect/>
        </a:stretch>
      </xdr:blipFill>
      <xdr:spPr bwMode="auto">
        <a:xfrm>
          <a:off x="2744290" y="294662171"/>
          <a:ext cx="975904" cy="1153460"/>
        </a:xfrm>
        <a:prstGeom prst="rect">
          <a:avLst/>
        </a:prstGeom>
        <a:noFill/>
      </xdr:spPr>
    </xdr:pic>
    <xdr:clientData/>
  </xdr:twoCellAnchor>
  <xdr:twoCellAnchor>
    <xdr:from>
      <xdr:col>3</xdr:col>
      <xdr:colOff>50372</xdr:colOff>
      <xdr:row>33</xdr:row>
      <xdr:rowOff>147354</xdr:rowOff>
    </xdr:from>
    <xdr:to>
      <xdr:col>3</xdr:col>
      <xdr:colOff>1413164</xdr:colOff>
      <xdr:row>33</xdr:row>
      <xdr:rowOff>1140068</xdr:rowOff>
    </xdr:to>
    <xdr:pic>
      <xdr:nvPicPr>
        <xdr:cNvPr id="3437" name="Рисунок 3436" descr="21.jpg"/>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xfrm>
          <a:off x="2544190" y="437521499"/>
          <a:ext cx="1362792" cy="992714"/>
        </a:xfrm>
        <a:prstGeom prst="rect">
          <a:avLst/>
        </a:prstGeom>
      </xdr:spPr>
    </xdr:pic>
    <xdr:clientData/>
  </xdr:twoCellAnchor>
  <xdr:twoCellAnchor>
    <xdr:from>
      <xdr:col>3</xdr:col>
      <xdr:colOff>77585</xdr:colOff>
      <xdr:row>34</xdr:row>
      <xdr:rowOff>147353</xdr:rowOff>
    </xdr:from>
    <xdr:to>
      <xdr:col>3</xdr:col>
      <xdr:colOff>1329714</xdr:colOff>
      <xdr:row>34</xdr:row>
      <xdr:rowOff>1140067</xdr:rowOff>
    </xdr:to>
    <xdr:pic>
      <xdr:nvPicPr>
        <xdr:cNvPr id="3438" name="Рисунок 3437" descr="232.jpg"/>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xfrm>
          <a:off x="2571403" y="438782262"/>
          <a:ext cx="1252129" cy="992714"/>
        </a:xfrm>
        <a:prstGeom prst="rect">
          <a:avLst/>
        </a:prstGeom>
      </xdr:spPr>
    </xdr:pic>
    <xdr:clientData/>
  </xdr:twoCellAnchor>
  <xdr:twoCellAnchor>
    <xdr:from>
      <xdr:col>3</xdr:col>
      <xdr:colOff>89955</xdr:colOff>
      <xdr:row>35</xdr:row>
      <xdr:rowOff>140015</xdr:rowOff>
    </xdr:from>
    <xdr:to>
      <xdr:col>3</xdr:col>
      <xdr:colOff>1240562</xdr:colOff>
      <xdr:row>35</xdr:row>
      <xdr:rowOff>1109586</xdr:rowOff>
    </xdr:to>
    <xdr:pic>
      <xdr:nvPicPr>
        <xdr:cNvPr id="3439" name="Рисунок 3438" descr="252.jpg"/>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xfrm>
          <a:off x="2583773" y="440035688"/>
          <a:ext cx="1150607" cy="969571"/>
        </a:xfrm>
        <a:prstGeom prst="rect">
          <a:avLst/>
        </a:prstGeom>
      </xdr:spPr>
    </xdr:pic>
    <xdr:clientData/>
  </xdr:twoCellAnchor>
  <xdr:twoCellAnchor>
    <xdr:from>
      <xdr:col>3</xdr:col>
      <xdr:colOff>49135</xdr:colOff>
      <xdr:row>36</xdr:row>
      <xdr:rowOff>85588</xdr:rowOff>
    </xdr:from>
    <xdr:to>
      <xdr:col>3</xdr:col>
      <xdr:colOff>1291591</xdr:colOff>
      <xdr:row>36</xdr:row>
      <xdr:rowOff>1068765</xdr:rowOff>
    </xdr:to>
    <xdr:pic>
      <xdr:nvPicPr>
        <xdr:cNvPr id="3440" name="Рисунок 3439" descr="272.jpg"/>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2542953" y="441242024"/>
          <a:ext cx="1242456" cy="983177"/>
        </a:xfrm>
        <a:prstGeom prst="rect">
          <a:avLst/>
        </a:prstGeom>
      </xdr:spPr>
    </xdr:pic>
    <xdr:clientData/>
  </xdr:twoCellAnchor>
  <xdr:twoCellAnchor>
    <xdr:from>
      <xdr:col>3</xdr:col>
      <xdr:colOff>104058</xdr:colOff>
      <xdr:row>37</xdr:row>
      <xdr:rowOff>154366</xdr:rowOff>
    </xdr:from>
    <xdr:to>
      <xdr:col>3</xdr:col>
      <xdr:colOff>1305692</xdr:colOff>
      <xdr:row>37</xdr:row>
      <xdr:rowOff>1021483</xdr:rowOff>
    </xdr:to>
    <xdr:pic>
      <xdr:nvPicPr>
        <xdr:cNvPr id="3441" name="Рисунок 3440" descr="212.jpg"/>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xfrm>
          <a:off x="2597876" y="442571566"/>
          <a:ext cx="1201634" cy="867117"/>
        </a:xfrm>
        <a:prstGeom prst="rect">
          <a:avLst/>
        </a:prstGeom>
      </xdr:spPr>
    </xdr:pic>
    <xdr:clientData/>
  </xdr:twoCellAnchor>
  <xdr:twoCellAnchor>
    <xdr:from>
      <xdr:col>3</xdr:col>
      <xdr:colOff>172588</xdr:colOff>
      <xdr:row>38</xdr:row>
      <xdr:rowOff>141005</xdr:rowOff>
    </xdr:from>
    <xdr:to>
      <xdr:col>3</xdr:col>
      <xdr:colOff>1374222</xdr:colOff>
      <xdr:row>38</xdr:row>
      <xdr:rowOff>1091366</xdr:rowOff>
    </xdr:to>
    <xdr:pic>
      <xdr:nvPicPr>
        <xdr:cNvPr id="3442" name="Рисунок 3441" descr="23.jpg"/>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xfrm>
          <a:off x="2666406" y="443818969"/>
          <a:ext cx="1201634" cy="950361"/>
        </a:xfrm>
        <a:prstGeom prst="rect">
          <a:avLst/>
        </a:prstGeom>
      </xdr:spPr>
    </xdr:pic>
    <xdr:clientData/>
  </xdr:twoCellAnchor>
  <xdr:twoCellAnchor>
    <xdr:from>
      <xdr:col>3</xdr:col>
      <xdr:colOff>187679</xdr:colOff>
      <xdr:row>39</xdr:row>
      <xdr:rowOff>168220</xdr:rowOff>
    </xdr:from>
    <xdr:to>
      <xdr:col>3</xdr:col>
      <xdr:colOff>1194608</xdr:colOff>
      <xdr:row>39</xdr:row>
      <xdr:rowOff>1102572</xdr:rowOff>
    </xdr:to>
    <xdr:pic>
      <xdr:nvPicPr>
        <xdr:cNvPr id="3443" name="Рисунок 3442" descr="25.jpg"/>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xfrm>
          <a:off x="2681497" y="445106947"/>
          <a:ext cx="1006929" cy="934352"/>
        </a:xfrm>
        <a:prstGeom prst="rect">
          <a:avLst/>
        </a:prstGeom>
      </xdr:spPr>
    </xdr:pic>
    <xdr:clientData/>
  </xdr:twoCellAnchor>
  <xdr:twoCellAnchor>
    <xdr:from>
      <xdr:col>3</xdr:col>
      <xdr:colOff>215637</xdr:colOff>
      <xdr:row>40</xdr:row>
      <xdr:rowOff>113542</xdr:rowOff>
    </xdr:from>
    <xdr:to>
      <xdr:col>3</xdr:col>
      <xdr:colOff>1236173</xdr:colOff>
      <xdr:row>40</xdr:row>
      <xdr:rowOff>1164757</xdr:rowOff>
    </xdr:to>
    <xdr:pic>
      <xdr:nvPicPr>
        <xdr:cNvPr id="3444" name="Рисунок 3443" descr="27.jpg"/>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xfrm>
          <a:off x="2709455" y="446313033"/>
          <a:ext cx="1020536" cy="1051215"/>
        </a:xfrm>
        <a:prstGeom prst="rect">
          <a:avLst/>
        </a:prstGeom>
      </xdr:spPr>
    </xdr:pic>
    <xdr:clientData/>
  </xdr:twoCellAnchor>
  <xdr:twoCellAnchor>
    <xdr:from>
      <xdr:col>3</xdr:col>
      <xdr:colOff>284982</xdr:colOff>
      <xdr:row>408</xdr:row>
      <xdr:rowOff>150460</xdr:rowOff>
    </xdr:from>
    <xdr:to>
      <xdr:col>3</xdr:col>
      <xdr:colOff>1192658</xdr:colOff>
      <xdr:row>408</xdr:row>
      <xdr:rowOff>1057281</xdr:rowOff>
    </xdr:to>
    <xdr:pic>
      <xdr:nvPicPr>
        <xdr:cNvPr id="3445" name="Picture 3" descr="https://www.lotusshop.ru/assets/images/.th/_th635bb4221f4f320624e578de5e59b697.jpg"/>
        <xdr:cNvPicPr>
          <a:picLocks noChangeAspect="1" noChangeArrowheads="1"/>
        </xdr:cNvPicPr>
      </xdr:nvPicPr>
      <xdr:blipFill>
        <a:blip xmlns:r="http://schemas.openxmlformats.org/officeDocument/2006/relationships" r:embed="rId517" cstate="email">
          <a:extLst>
            <a:ext uri="{28A0092B-C50C-407E-A947-70E740481C1C}">
              <a14:useLocalDpi xmlns:a14="http://schemas.microsoft.com/office/drawing/2010/main"/>
            </a:ext>
          </a:extLst>
        </a:blip>
        <a:srcRect/>
        <a:stretch>
          <a:fillRect/>
        </a:stretch>
      </xdr:blipFill>
      <xdr:spPr bwMode="auto">
        <a:xfrm>
          <a:off x="2777811" y="504126374"/>
          <a:ext cx="907676" cy="906821"/>
        </a:xfrm>
        <a:prstGeom prst="rect">
          <a:avLst/>
        </a:prstGeom>
        <a:noFill/>
      </xdr:spPr>
    </xdr:pic>
    <xdr:clientData/>
  </xdr:twoCellAnchor>
  <xdr:twoCellAnchor>
    <xdr:from>
      <xdr:col>3</xdr:col>
      <xdr:colOff>486690</xdr:colOff>
      <xdr:row>407</xdr:row>
      <xdr:rowOff>172873</xdr:rowOff>
    </xdr:from>
    <xdr:to>
      <xdr:col>3</xdr:col>
      <xdr:colOff>1002159</xdr:colOff>
      <xdr:row>407</xdr:row>
      <xdr:rowOff>1022850</xdr:rowOff>
    </xdr:to>
    <xdr:pic>
      <xdr:nvPicPr>
        <xdr:cNvPr id="3446" name="Picture 4" descr="ÐÐ°ÑÑÐ¸Ð½ÐºÐ¸ Ð¿Ð¾ Ð·Ð°Ð¿ÑÐ¾ÑÑ Black peel off pack"/>
        <xdr:cNvPicPr>
          <a:picLocks noChangeAspect="1" noChangeArrowheads="1"/>
        </xdr:cNvPicPr>
      </xdr:nvPicPr>
      <xdr:blipFill>
        <a:blip xmlns:r="http://schemas.openxmlformats.org/officeDocument/2006/relationships" r:embed="rId518" cstate="email">
          <a:extLst>
            <a:ext uri="{28A0092B-C50C-407E-A947-70E740481C1C}">
              <a14:useLocalDpi xmlns:a14="http://schemas.microsoft.com/office/drawing/2010/main"/>
            </a:ext>
          </a:extLst>
        </a:blip>
        <a:srcRect/>
        <a:stretch>
          <a:fillRect/>
        </a:stretch>
      </xdr:blipFill>
      <xdr:spPr bwMode="auto">
        <a:xfrm>
          <a:off x="2979519" y="502886044"/>
          <a:ext cx="515469" cy="849977"/>
        </a:xfrm>
        <a:prstGeom prst="rect">
          <a:avLst/>
        </a:prstGeom>
        <a:noFill/>
      </xdr:spPr>
    </xdr:pic>
    <xdr:clientData/>
  </xdr:twoCellAnchor>
  <xdr:twoCellAnchor>
    <xdr:from>
      <xdr:col>3</xdr:col>
      <xdr:colOff>553922</xdr:colOff>
      <xdr:row>406</xdr:row>
      <xdr:rowOff>251313</xdr:rowOff>
    </xdr:from>
    <xdr:to>
      <xdr:col>3</xdr:col>
      <xdr:colOff>994213</xdr:colOff>
      <xdr:row>406</xdr:row>
      <xdr:rowOff>990901</xdr:rowOff>
    </xdr:to>
    <xdr:pic>
      <xdr:nvPicPr>
        <xdr:cNvPr id="3447" name="Picture 5" descr="https://cdn2.randewoo.ru/img/263206/z/1"/>
        <xdr:cNvPicPr>
          <a:picLocks noChangeAspect="1" noChangeArrowheads="1"/>
        </xdr:cNvPicPr>
      </xdr:nvPicPr>
      <xdr:blipFill>
        <a:blip xmlns:r="http://schemas.openxmlformats.org/officeDocument/2006/relationships" r:embed="rId519" cstate="email">
          <a:extLst>
            <a:ext uri="{28A0092B-C50C-407E-A947-70E740481C1C}">
              <a14:useLocalDpi xmlns:a14="http://schemas.microsoft.com/office/drawing/2010/main"/>
            </a:ext>
          </a:extLst>
        </a:blip>
        <a:srcRect/>
        <a:stretch>
          <a:fillRect/>
        </a:stretch>
      </xdr:blipFill>
      <xdr:spPr bwMode="auto">
        <a:xfrm>
          <a:off x="3046751" y="501701742"/>
          <a:ext cx="440291" cy="739588"/>
        </a:xfrm>
        <a:prstGeom prst="rect">
          <a:avLst/>
        </a:prstGeom>
        <a:noFill/>
      </xdr:spPr>
    </xdr:pic>
    <xdr:clientData/>
  </xdr:twoCellAnchor>
  <xdr:twoCellAnchor>
    <xdr:from>
      <xdr:col>3</xdr:col>
      <xdr:colOff>520306</xdr:colOff>
      <xdr:row>405</xdr:row>
      <xdr:rowOff>150460</xdr:rowOff>
    </xdr:from>
    <xdr:to>
      <xdr:col>3</xdr:col>
      <xdr:colOff>1069394</xdr:colOff>
      <xdr:row>405</xdr:row>
      <xdr:rowOff>1077080</xdr:rowOff>
    </xdr:to>
    <xdr:pic>
      <xdr:nvPicPr>
        <xdr:cNvPr id="3448" name="Picture 6" descr="https://cdn2.randewoo.ru/img/255159/z/1"/>
        <xdr:cNvPicPr>
          <a:picLocks noChangeAspect="1" noChangeArrowheads="1"/>
        </xdr:cNvPicPr>
      </xdr:nvPicPr>
      <xdr:blipFill>
        <a:blip xmlns:r="http://schemas.openxmlformats.org/officeDocument/2006/relationships" r:embed="rId520" cstate="email">
          <a:extLst>
            <a:ext uri="{28A0092B-C50C-407E-A947-70E740481C1C}">
              <a14:useLocalDpi xmlns:a14="http://schemas.microsoft.com/office/drawing/2010/main"/>
            </a:ext>
          </a:extLst>
        </a:blip>
        <a:srcRect/>
        <a:stretch>
          <a:fillRect/>
        </a:stretch>
      </xdr:blipFill>
      <xdr:spPr bwMode="auto">
        <a:xfrm>
          <a:off x="3013135" y="500338146"/>
          <a:ext cx="549088" cy="926620"/>
        </a:xfrm>
        <a:prstGeom prst="rect">
          <a:avLst/>
        </a:prstGeom>
        <a:noFill/>
      </xdr:spPr>
    </xdr:pic>
    <xdr:clientData/>
  </xdr:twoCellAnchor>
  <xdr:twoCellAnchor>
    <xdr:from>
      <xdr:col>3</xdr:col>
      <xdr:colOff>490178</xdr:colOff>
      <xdr:row>404</xdr:row>
      <xdr:rowOff>227621</xdr:rowOff>
    </xdr:from>
    <xdr:to>
      <xdr:col>3</xdr:col>
      <xdr:colOff>1014324</xdr:colOff>
      <xdr:row>404</xdr:row>
      <xdr:rowOff>1095871</xdr:rowOff>
    </xdr:to>
    <xdr:pic>
      <xdr:nvPicPr>
        <xdr:cNvPr id="3449" name="Picture 7" descr="Ð¡Ð¾Ð»Ð½ÑÐµÐ·Ð°ÑÐ¸ÑÐ½ÑÐ¹ ÐºÑÐµÐ¼ Ð´Ð»Ñ Ð»Ð¸ÑÐ° Tea Tree Sun Cream SPF50 + PA +++ 20Ð³"/>
        <xdr:cNvPicPr>
          <a:picLocks noChangeAspect="1" noChangeArrowheads="1"/>
        </xdr:cNvPicPr>
      </xdr:nvPicPr>
      <xdr:blipFill>
        <a:blip xmlns:r="http://schemas.openxmlformats.org/officeDocument/2006/relationships" r:embed="rId521" cstate="email">
          <a:extLst>
            <a:ext uri="{28A0092B-C50C-407E-A947-70E740481C1C}">
              <a14:useLocalDpi xmlns:a14="http://schemas.microsoft.com/office/drawing/2010/main"/>
            </a:ext>
          </a:extLst>
        </a:blip>
        <a:srcRect/>
        <a:stretch>
          <a:fillRect/>
        </a:stretch>
      </xdr:blipFill>
      <xdr:spPr bwMode="auto">
        <a:xfrm>
          <a:off x="2983007" y="499152564"/>
          <a:ext cx="524146" cy="868250"/>
        </a:xfrm>
        <a:prstGeom prst="rect">
          <a:avLst/>
        </a:prstGeom>
        <a:noFill/>
      </xdr:spPr>
    </xdr:pic>
    <xdr:clientData/>
  </xdr:twoCellAnchor>
  <xdr:twoCellAnchor>
    <xdr:from>
      <xdr:col>3</xdr:col>
      <xdr:colOff>510059</xdr:colOff>
      <xdr:row>403</xdr:row>
      <xdr:rowOff>238827</xdr:rowOff>
    </xdr:from>
    <xdr:to>
      <xdr:col>3</xdr:col>
      <xdr:colOff>1025530</xdr:colOff>
      <xdr:row>403</xdr:row>
      <xdr:rowOff>1088807</xdr:rowOff>
    </xdr:to>
    <xdr:pic>
      <xdr:nvPicPr>
        <xdr:cNvPr id="3450" name="Picture 8" descr="ÐÐ°ÑÐ»Ð¾ Ð³Ð¸Ð´ÑÐ¾ÑÐ¸Ð»ÑÐ½Ð¾Ðµ Ð´Ð»Ñ Ð»Ð¸ÑÐ° Easy Herb Cleansing Oil 20Ð³"/>
        <xdr:cNvPicPr>
          <a:picLocks noChangeAspect="1" noChangeArrowheads="1"/>
        </xdr:cNvPicPr>
      </xdr:nvPicPr>
      <xdr:blipFill>
        <a:blip xmlns:r="http://schemas.openxmlformats.org/officeDocument/2006/relationships" r:embed="rId522" cstate="email">
          <a:extLst>
            <a:ext uri="{28A0092B-C50C-407E-A947-70E740481C1C}">
              <a14:useLocalDpi xmlns:a14="http://schemas.microsoft.com/office/drawing/2010/main"/>
            </a:ext>
          </a:extLst>
        </a:blip>
        <a:srcRect/>
        <a:stretch>
          <a:fillRect/>
        </a:stretch>
      </xdr:blipFill>
      <xdr:spPr bwMode="auto">
        <a:xfrm>
          <a:off x="3002888" y="497901027"/>
          <a:ext cx="515471" cy="849980"/>
        </a:xfrm>
        <a:prstGeom prst="rect">
          <a:avLst/>
        </a:prstGeom>
        <a:noFill/>
      </xdr:spPr>
    </xdr:pic>
    <xdr:clientData/>
  </xdr:twoCellAnchor>
  <xdr:twoCellAnchor>
    <xdr:from>
      <xdr:col>3</xdr:col>
      <xdr:colOff>498854</xdr:colOff>
      <xdr:row>402</xdr:row>
      <xdr:rowOff>238827</xdr:rowOff>
    </xdr:from>
    <xdr:to>
      <xdr:col>3</xdr:col>
      <xdr:colOff>969501</xdr:colOff>
      <xdr:row>402</xdr:row>
      <xdr:rowOff>1033028</xdr:rowOff>
    </xdr:to>
    <xdr:pic>
      <xdr:nvPicPr>
        <xdr:cNvPr id="3451" name="Picture 9" descr="Ð­ÑÑÐµÐ½ÑÐ¸Ñ Ð´Ð»Ñ Ð»Ð¸ÑÐ° Snail Mucin Essence 20Ð¼Ð»"/>
        <xdr:cNvPicPr>
          <a:picLocks noChangeAspect="1" noChangeArrowheads="1"/>
        </xdr:cNvPicPr>
      </xdr:nvPicPr>
      <xdr:blipFill>
        <a:blip xmlns:r="http://schemas.openxmlformats.org/officeDocument/2006/relationships" r:embed="rId523" cstate="email">
          <a:extLst>
            <a:ext uri="{28A0092B-C50C-407E-A947-70E740481C1C}">
              <a14:useLocalDpi xmlns:a14="http://schemas.microsoft.com/office/drawing/2010/main"/>
            </a:ext>
          </a:extLst>
        </a:blip>
        <a:srcRect/>
        <a:stretch>
          <a:fillRect/>
        </a:stretch>
      </xdr:blipFill>
      <xdr:spPr bwMode="auto">
        <a:xfrm>
          <a:off x="2991683" y="496638284"/>
          <a:ext cx="470647" cy="794201"/>
        </a:xfrm>
        <a:prstGeom prst="rect">
          <a:avLst/>
        </a:prstGeom>
        <a:noFill/>
      </xdr:spPr>
    </xdr:pic>
    <xdr:clientData/>
  </xdr:twoCellAnchor>
  <xdr:twoCellAnchor>
    <xdr:from>
      <xdr:col>3</xdr:col>
      <xdr:colOff>510059</xdr:colOff>
      <xdr:row>401</xdr:row>
      <xdr:rowOff>216415</xdr:rowOff>
    </xdr:from>
    <xdr:to>
      <xdr:col>3</xdr:col>
      <xdr:colOff>987690</xdr:colOff>
      <xdr:row>401</xdr:row>
      <xdr:rowOff>1045650</xdr:rowOff>
    </xdr:to>
    <xdr:pic>
      <xdr:nvPicPr>
        <xdr:cNvPr id="3452" name="Picture 10" descr="Ð£Ð²Ð»Ð°Ð¶Ð½ÑÑÑÐ¸Ð¹ ÐºÑÐµÐ¼ Ð´Ð»Ñ Ð»Ð¸ÑÐ° Morning Boosting Cream 20Ð³"/>
        <xdr:cNvPicPr>
          <a:picLocks noChangeAspect="1" noChangeArrowheads="1"/>
        </xdr:cNvPicPr>
      </xdr:nvPicPr>
      <xdr:blipFill>
        <a:blip xmlns:r="http://schemas.openxmlformats.org/officeDocument/2006/relationships" r:embed="rId524" cstate="email">
          <a:extLst>
            <a:ext uri="{28A0092B-C50C-407E-A947-70E740481C1C}">
              <a14:useLocalDpi xmlns:a14="http://schemas.microsoft.com/office/drawing/2010/main"/>
            </a:ext>
          </a:extLst>
        </a:blip>
        <a:srcRect/>
        <a:stretch>
          <a:fillRect/>
        </a:stretch>
      </xdr:blipFill>
      <xdr:spPr bwMode="auto">
        <a:xfrm>
          <a:off x="3002888" y="495353129"/>
          <a:ext cx="477631" cy="829235"/>
        </a:xfrm>
        <a:prstGeom prst="rect">
          <a:avLst/>
        </a:prstGeom>
        <a:noFill/>
      </xdr:spPr>
    </xdr:pic>
    <xdr:clientData/>
  </xdr:twoCellAnchor>
  <xdr:twoCellAnchor>
    <xdr:from>
      <xdr:col>3</xdr:col>
      <xdr:colOff>465237</xdr:colOff>
      <xdr:row>400</xdr:row>
      <xdr:rowOff>227620</xdr:rowOff>
    </xdr:from>
    <xdr:to>
      <xdr:col>3</xdr:col>
      <xdr:colOff>1003119</xdr:colOff>
      <xdr:row>400</xdr:row>
      <xdr:rowOff>1122729</xdr:rowOff>
    </xdr:to>
    <xdr:pic>
      <xdr:nvPicPr>
        <xdr:cNvPr id="3453" name="Picture 11" descr="ÐÑÐµÐ¼ Ð´Ð»Ñ Ð»Ð¸ÑÐ° Ñ ÑÐ»Ð¸ÑÐ¾ÑÐ½ÑÐ¼ Ð¼ÑÑÐ¸Ð½Ð¾Ð¼ Snail Essential Cream 20Ð³"/>
        <xdr:cNvPicPr>
          <a:picLocks noChangeAspect="1" noChangeArrowheads="1"/>
        </xdr:cNvPicPr>
      </xdr:nvPicPr>
      <xdr:blipFill>
        <a:blip xmlns:r="http://schemas.openxmlformats.org/officeDocument/2006/relationships" r:embed="rId525" cstate="email">
          <a:extLst>
            <a:ext uri="{28A0092B-C50C-407E-A947-70E740481C1C}">
              <a14:useLocalDpi xmlns:a14="http://schemas.microsoft.com/office/drawing/2010/main"/>
            </a:ext>
          </a:extLst>
        </a:blip>
        <a:srcRect/>
        <a:stretch>
          <a:fillRect/>
        </a:stretch>
      </xdr:blipFill>
      <xdr:spPr bwMode="auto">
        <a:xfrm>
          <a:off x="2958066" y="494101591"/>
          <a:ext cx="537882" cy="895109"/>
        </a:xfrm>
        <a:prstGeom prst="rect">
          <a:avLst/>
        </a:prstGeom>
        <a:noFill/>
      </xdr:spPr>
    </xdr:pic>
    <xdr:clientData/>
  </xdr:twoCellAnchor>
  <xdr:twoCellAnchor>
    <xdr:from>
      <xdr:col>3</xdr:col>
      <xdr:colOff>486689</xdr:colOff>
      <xdr:row>409</xdr:row>
      <xdr:rowOff>150461</xdr:rowOff>
    </xdr:from>
    <xdr:to>
      <xdr:col>3</xdr:col>
      <xdr:colOff>1024571</xdr:colOff>
      <xdr:row>409</xdr:row>
      <xdr:rowOff>1062380</xdr:rowOff>
    </xdr:to>
    <xdr:pic>
      <xdr:nvPicPr>
        <xdr:cNvPr id="3454" name="Picture 12" descr="ÐÐµÐ»Ñ Ð´Ð»Ñ Ð¸Ð½ÑÐ¸Ð¼Ð½Ð¾Ð¹ Ð³Ð¸Ð³Ð¸ÐµÐ½Ñ Herb Therapy Inner Cleanser 25Ð¼Ð»"/>
        <xdr:cNvPicPr>
          <a:picLocks noChangeAspect="1" noChangeArrowheads="1"/>
        </xdr:cNvPicPr>
      </xdr:nvPicPr>
      <xdr:blipFill>
        <a:blip xmlns:r="http://schemas.openxmlformats.org/officeDocument/2006/relationships" r:embed="rId526" cstate="email">
          <a:extLst>
            <a:ext uri="{28A0092B-C50C-407E-A947-70E740481C1C}">
              <a14:useLocalDpi xmlns:a14="http://schemas.microsoft.com/office/drawing/2010/main"/>
            </a:ext>
          </a:extLst>
        </a:blip>
        <a:srcRect/>
        <a:stretch>
          <a:fillRect/>
        </a:stretch>
      </xdr:blipFill>
      <xdr:spPr bwMode="auto">
        <a:xfrm>
          <a:off x="2979518" y="505389118"/>
          <a:ext cx="537882" cy="911919"/>
        </a:xfrm>
        <a:prstGeom prst="rect">
          <a:avLst/>
        </a:prstGeom>
        <a:noFill/>
      </xdr:spPr>
    </xdr:pic>
    <xdr:clientData/>
  </xdr:twoCellAnchor>
  <xdr:twoCellAnchor>
    <xdr:from>
      <xdr:col>3</xdr:col>
      <xdr:colOff>542717</xdr:colOff>
      <xdr:row>410</xdr:row>
      <xdr:rowOff>240108</xdr:rowOff>
    </xdr:from>
    <xdr:to>
      <xdr:col>3</xdr:col>
      <xdr:colOff>1058188</xdr:colOff>
      <xdr:row>410</xdr:row>
      <xdr:rowOff>1079557</xdr:rowOff>
    </xdr:to>
    <xdr:pic>
      <xdr:nvPicPr>
        <xdr:cNvPr id="3455" name="Picture 13" descr="https://cdn2.randewoo.ru/img/257289/z/1"/>
        <xdr:cNvPicPr>
          <a:picLocks noChangeAspect="1" noChangeArrowheads="1"/>
        </xdr:cNvPicPr>
      </xdr:nvPicPr>
      <xdr:blipFill>
        <a:blip xmlns:r="http://schemas.openxmlformats.org/officeDocument/2006/relationships" r:embed="rId527" cstate="email">
          <a:extLst>
            <a:ext uri="{28A0092B-C50C-407E-A947-70E740481C1C}">
              <a14:useLocalDpi xmlns:a14="http://schemas.microsoft.com/office/drawing/2010/main"/>
            </a:ext>
          </a:extLst>
        </a:blip>
        <a:srcRect/>
        <a:stretch>
          <a:fillRect/>
        </a:stretch>
      </xdr:blipFill>
      <xdr:spPr bwMode="auto">
        <a:xfrm>
          <a:off x="3035546" y="506741508"/>
          <a:ext cx="515471" cy="839449"/>
        </a:xfrm>
        <a:prstGeom prst="rect">
          <a:avLst/>
        </a:prstGeom>
        <a:noFill/>
      </xdr:spPr>
    </xdr:pic>
    <xdr:clientData/>
  </xdr:twoCellAnchor>
  <xdr:twoCellAnchor>
    <xdr:from>
      <xdr:col>3</xdr:col>
      <xdr:colOff>497893</xdr:colOff>
      <xdr:row>411</xdr:row>
      <xdr:rowOff>206490</xdr:rowOff>
    </xdr:from>
    <xdr:to>
      <xdr:col>3</xdr:col>
      <xdr:colOff>979746</xdr:colOff>
      <xdr:row>411</xdr:row>
      <xdr:rowOff>1010374</xdr:rowOff>
    </xdr:to>
    <xdr:pic>
      <xdr:nvPicPr>
        <xdr:cNvPr id="3456" name="Picture 14" descr="Ð¤Ð¾ÑÐ¾ bb ÐºÑÐµÐ¼ eyenlip magic fitting bb cream dark 27, 20 Ð³Ñ. Ð² Ð¸Ð½ÑÐµÑÐ½ÐµÑ-Ð¼Ð°Ð³Ð°Ð·Ð¸Ð½Ðµ Chicberry.ru"/>
        <xdr:cNvPicPr>
          <a:picLocks noChangeAspect="1" noChangeArrowheads="1"/>
        </xdr:cNvPicPr>
      </xdr:nvPicPr>
      <xdr:blipFill>
        <a:blip xmlns:r="http://schemas.openxmlformats.org/officeDocument/2006/relationships" r:embed="rId528" cstate="email">
          <a:extLst>
            <a:ext uri="{28A0092B-C50C-407E-A947-70E740481C1C}">
              <a14:useLocalDpi xmlns:a14="http://schemas.microsoft.com/office/drawing/2010/main"/>
            </a:ext>
          </a:extLst>
        </a:blip>
        <a:srcRect/>
        <a:stretch>
          <a:fillRect/>
        </a:stretch>
      </xdr:blipFill>
      <xdr:spPr bwMode="auto">
        <a:xfrm>
          <a:off x="2990722" y="507970633"/>
          <a:ext cx="481853" cy="803884"/>
        </a:xfrm>
        <a:prstGeom prst="rect">
          <a:avLst/>
        </a:prstGeom>
        <a:noFill/>
      </xdr:spPr>
    </xdr:pic>
    <xdr:clientData/>
  </xdr:twoCellAnchor>
  <xdr:twoCellAnchor>
    <xdr:from>
      <xdr:col>3</xdr:col>
      <xdr:colOff>374629</xdr:colOff>
      <xdr:row>413</xdr:row>
      <xdr:rowOff>161666</xdr:rowOff>
    </xdr:from>
    <xdr:to>
      <xdr:col>3</xdr:col>
      <xdr:colOff>1248688</xdr:colOff>
      <xdr:row>413</xdr:row>
      <xdr:rowOff>1097837</xdr:rowOff>
    </xdr:to>
    <xdr:pic>
      <xdr:nvPicPr>
        <xdr:cNvPr id="3457" name="Picture 15" descr="BB ÐºÑÐµÐ¼ Ð´Ð»Ñ Ð»Ð¸ÑÐ° Magic Fitting BB Cream 20Ð³"/>
        <xdr:cNvPicPr>
          <a:picLocks noChangeAspect="1" noChangeArrowheads="1"/>
        </xdr:cNvPicPr>
      </xdr:nvPicPr>
      <xdr:blipFill>
        <a:blip xmlns:r="http://schemas.openxmlformats.org/officeDocument/2006/relationships" r:embed="rId529" cstate="email">
          <a:extLst>
            <a:ext uri="{28A0092B-C50C-407E-A947-70E740481C1C}">
              <a14:useLocalDpi xmlns:a14="http://schemas.microsoft.com/office/drawing/2010/main"/>
            </a:ext>
          </a:extLst>
        </a:blip>
        <a:srcRect/>
        <a:stretch>
          <a:fillRect/>
        </a:stretch>
      </xdr:blipFill>
      <xdr:spPr bwMode="auto">
        <a:xfrm>
          <a:off x="2867458" y="510451295"/>
          <a:ext cx="874059" cy="936171"/>
        </a:xfrm>
        <a:prstGeom prst="rect">
          <a:avLst/>
        </a:prstGeom>
        <a:noFill/>
      </xdr:spPr>
    </xdr:pic>
    <xdr:clientData/>
  </xdr:twoCellAnchor>
  <xdr:twoCellAnchor>
    <xdr:from>
      <xdr:col>3</xdr:col>
      <xdr:colOff>385835</xdr:colOff>
      <xdr:row>412</xdr:row>
      <xdr:rowOff>150460</xdr:rowOff>
    </xdr:from>
    <xdr:to>
      <xdr:col>3</xdr:col>
      <xdr:colOff>1215070</xdr:colOff>
      <xdr:row>412</xdr:row>
      <xdr:rowOff>1050754</xdr:rowOff>
    </xdr:to>
    <xdr:pic>
      <xdr:nvPicPr>
        <xdr:cNvPr id="3458" name="Picture 16" descr="BB ÐºÑÐµÐ¼ Ð´Ð»Ñ Ð»Ð¸ÑÐ° Magic Fitting BB Cream 20Ð³"/>
        <xdr:cNvPicPr>
          <a:picLocks noChangeAspect="1" noChangeArrowheads="1"/>
        </xdr:cNvPicPr>
      </xdr:nvPicPr>
      <xdr:blipFill>
        <a:blip xmlns:r="http://schemas.openxmlformats.org/officeDocument/2006/relationships" r:embed="rId530" cstate="email">
          <a:extLst>
            <a:ext uri="{28A0092B-C50C-407E-A947-70E740481C1C}">
              <a14:useLocalDpi xmlns:a14="http://schemas.microsoft.com/office/drawing/2010/main"/>
            </a:ext>
          </a:extLst>
        </a:blip>
        <a:srcRect/>
        <a:stretch>
          <a:fillRect/>
        </a:stretch>
      </xdr:blipFill>
      <xdr:spPr bwMode="auto">
        <a:xfrm>
          <a:off x="2878664" y="509177346"/>
          <a:ext cx="829235" cy="900294"/>
        </a:xfrm>
        <a:prstGeom prst="rect">
          <a:avLst/>
        </a:prstGeom>
        <a:noFill/>
      </xdr:spPr>
    </xdr:pic>
    <xdr:clientData/>
  </xdr:twoCellAnchor>
  <xdr:twoCellAnchor>
    <xdr:from>
      <xdr:col>3</xdr:col>
      <xdr:colOff>428096</xdr:colOff>
      <xdr:row>414</xdr:row>
      <xdr:rowOff>326233</xdr:rowOff>
    </xdr:from>
    <xdr:to>
      <xdr:col>3</xdr:col>
      <xdr:colOff>1111655</xdr:colOff>
      <xdr:row>414</xdr:row>
      <xdr:rowOff>1162147</xdr:rowOff>
    </xdr:to>
    <xdr:pic>
      <xdr:nvPicPr>
        <xdr:cNvPr id="3459" name="Picture 17" descr="Ð¡ÑÐ²Ð¾ÑÐ¾ÑÐºÐ° Ð´Ð»Ñ Ð»Ð¸ÑÐ° Ð°Ð¼Ð¿ÑÐ»ÑÐ½Ð°Ñ Ñ Ð°Ð¼Ð¸Ð½Ð¾ÐºÐ¸ÑÐ»Ð¾ÑÐ°Ð¼Ð¸ Black Snail Amino 14 Ampoule 30Ð¼Ð»"/>
        <xdr:cNvPicPr>
          <a:picLocks noChangeAspect="1" noChangeArrowheads="1"/>
        </xdr:cNvPicPr>
      </xdr:nvPicPr>
      <xdr:blipFill>
        <a:blip xmlns:r="http://schemas.openxmlformats.org/officeDocument/2006/relationships" r:embed="rId531" cstate="email">
          <a:extLst>
            <a:ext uri="{28A0092B-C50C-407E-A947-70E740481C1C}">
              <a14:useLocalDpi xmlns:a14="http://schemas.microsoft.com/office/drawing/2010/main"/>
            </a:ext>
          </a:extLst>
        </a:blip>
        <a:srcRect/>
        <a:stretch>
          <a:fillRect/>
        </a:stretch>
      </xdr:blipFill>
      <xdr:spPr bwMode="auto">
        <a:xfrm>
          <a:off x="2920925" y="511878604"/>
          <a:ext cx="683559" cy="835914"/>
        </a:xfrm>
        <a:prstGeom prst="rect">
          <a:avLst/>
        </a:prstGeom>
        <a:noFill/>
      </xdr:spPr>
    </xdr:pic>
    <xdr:clientData/>
  </xdr:twoCellAnchor>
  <xdr:twoCellAnchor>
    <xdr:from>
      <xdr:col>3</xdr:col>
      <xdr:colOff>51001</xdr:colOff>
      <xdr:row>325</xdr:row>
      <xdr:rowOff>146165</xdr:rowOff>
    </xdr:from>
    <xdr:to>
      <xdr:col>3</xdr:col>
      <xdr:colOff>1330038</xdr:colOff>
      <xdr:row>325</xdr:row>
      <xdr:rowOff>1177634</xdr:rowOff>
    </xdr:to>
    <xdr:pic>
      <xdr:nvPicPr>
        <xdr:cNvPr id="3460" name="Рисунок 1701" descr="piling-gel-elizavecca-skinship-peeling-touch-gel-700x700.jpg"/>
        <xdr:cNvPicPr/>
      </xdr:nvPicPr>
      <xdr:blipFill>
        <a:blip xmlns:r="http://schemas.openxmlformats.org/officeDocument/2006/relationships" r:embed="rId532" cstate="email">
          <a:extLst>
            <a:ext uri="{28A0092B-C50C-407E-A947-70E740481C1C}">
              <a14:useLocalDpi xmlns:a14="http://schemas.microsoft.com/office/drawing/2010/main"/>
            </a:ext>
          </a:extLst>
        </a:blip>
        <a:srcRect/>
        <a:stretch>
          <a:fillRect/>
        </a:stretch>
      </xdr:blipFill>
      <xdr:spPr>
        <a:xfrm>
          <a:off x="2544819" y="361583547"/>
          <a:ext cx="1279037" cy="1031469"/>
        </a:xfrm>
        <a:prstGeom prst="rect">
          <a:avLst/>
        </a:prstGeom>
        <a:noFill/>
        <a:ln w="9525" cap="flat" cmpd="sng">
          <a:noFill/>
          <a:prstDash val="solid"/>
          <a:miter/>
        </a:ln>
        <a:effectLst/>
      </xdr:spPr>
    </xdr:pic>
    <xdr:clientData/>
  </xdr:twoCellAnchor>
  <xdr:twoCellAnchor>
    <xdr:from>
      <xdr:col>3</xdr:col>
      <xdr:colOff>169480</xdr:colOff>
      <xdr:row>326</xdr:row>
      <xdr:rowOff>148644</xdr:rowOff>
    </xdr:from>
    <xdr:to>
      <xdr:col>3</xdr:col>
      <xdr:colOff>1249037</xdr:colOff>
      <xdr:row>326</xdr:row>
      <xdr:rowOff>1069507</xdr:rowOff>
    </xdr:to>
    <xdr:pic>
      <xdr:nvPicPr>
        <xdr:cNvPr id="3461" name="Рисунок 1702" descr="cc0a3f3a4dd555e9e8f04a263172c54c.jpg"/>
        <xdr:cNvPicPr/>
      </xdr:nvPicPr>
      <xdr:blipFill>
        <a:blip xmlns:r="http://schemas.openxmlformats.org/officeDocument/2006/relationships" r:embed="rId533" cstate="email">
          <a:extLst>
            <a:ext uri="{28A0092B-C50C-407E-A947-70E740481C1C}">
              <a14:useLocalDpi xmlns:a14="http://schemas.microsoft.com/office/drawing/2010/main"/>
            </a:ext>
          </a:extLst>
        </a:blip>
        <a:srcRect/>
        <a:stretch>
          <a:fillRect/>
        </a:stretch>
      </xdr:blipFill>
      <xdr:spPr>
        <a:xfrm>
          <a:off x="2663298" y="362846789"/>
          <a:ext cx="1079557" cy="920863"/>
        </a:xfrm>
        <a:prstGeom prst="rect">
          <a:avLst/>
        </a:prstGeom>
        <a:noFill/>
        <a:ln w="9525" cap="flat" cmpd="sng">
          <a:noFill/>
          <a:prstDash val="solid"/>
          <a:miter/>
        </a:ln>
        <a:effectLst/>
      </xdr:spPr>
    </xdr:pic>
    <xdr:clientData/>
  </xdr:twoCellAnchor>
  <xdr:twoCellAnchor>
    <xdr:from>
      <xdr:col>3</xdr:col>
      <xdr:colOff>131223</xdr:colOff>
      <xdr:row>328</xdr:row>
      <xdr:rowOff>129859</xdr:rowOff>
    </xdr:from>
    <xdr:to>
      <xdr:col>3</xdr:col>
      <xdr:colOff>1207720</xdr:colOff>
      <xdr:row>328</xdr:row>
      <xdr:rowOff>1096475</xdr:rowOff>
    </xdr:to>
    <xdr:pic>
      <xdr:nvPicPr>
        <xdr:cNvPr id="3462" name="Рисунок 1703" descr="Elizavecca-Donkey-Piggy-Milky-EGF-Sling-Eye-Patch-2.jpg"/>
        <xdr:cNvPicPr/>
      </xdr:nvPicPr>
      <xdr:blipFill>
        <a:blip xmlns:r="http://schemas.openxmlformats.org/officeDocument/2006/relationships" r:embed="rId534" cstate="email">
          <a:extLst>
            <a:ext uri="{28A0092B-C50C-407E-A947-70E740481C1C}">
              <a14:useLocalDpi xmlns:a14="http://schemas.microsoft.com/office/drawing/2010/main"/>
            </a:ext>
          </a:extLst>
        </a:blip>
        <a:srcRect/>
        <a:stretch>
          <a:fillRect/>
        </a:stretch>
      </xdr:blipFill>
      <xdr:spPr>
        <a:xfrm>
          <a:off x="2625041" y="365349532"/>
          <a:ext cx="1076497" cy="966616"/>
        </a:xfrm>
        <a:prstGeom prst="rect">
          <a:avLst/>
        </a:prstGeom>
        <a:noFill/>
        <a:ln w="9525" cap="flat" cmpd="sng">
          <a:noFill/>
          <a:prstDash val="solid"/>
          <a:miter/>
        </a:ln>
        <a:effectLst/>
      </xdr:spPr>
    </xdr:pic>
    <xdr:clientData/>
  </xdr:twoCellAnchor>
  <xdr:twoCellAnchor>
    <xdr:from>
      <xdr:col>3</xdr:col>
      <xdr:colOff>29929</xdr:colOff>
      <xdr:row>329</xdr:row>
      <xdr:rowOff>102891</xdr:rowOff>
    </xdr:from>
    <xdr:to>
      <xdr:col>3</xdr:col>
      <xdr:colOff>1289858</xdr:colOff>
      <xdr:row>329</xdr:row>
      <xdr:rowOff>1178363</xdr:rowOff>
    </xdr:to>
    <xdr:pic>
      <xdr:nvPicPr>
        <xdr:cNvPr id="3463" name="Рисунок 1704" descr="10780_0.jpg"/>
        <xdr:cNvPicPr/>
      </xdr:nvPicPr>
      <xdr:blipFill>
        <a:blip xmlns:r="http://schemas.openxmlformats.org/officeDocument/2006/relationships" r:embed="rId535" cstate="email">
          <a:extLst>
            <a:ext uri="{28A0092B-C50C-407E-A947-70E740481C1C}">
              <a14:useLocalDpi xmlns:a14="http://schemas.microsoft.com/office/drawing/2010/main"/>
            </a:ext>
          </a:extLst>
        </a:blip>
        <a:srcRect/>
        <a:stretch>
          <a:fillRect/>
        </a:stretch>
      </xdr:blipFill>
      <xdr:spPr>
        <a:xfrm>
          <a:off x="2523747" y="365322564"/>
          <a:ext cx="1259929" cy="1075472"/>
        </a:xfrm>
        <a:prstGeom prst="rect">
          <a:avLst/>
        </a:prstGeom>
        <a:noFill/>
        <a:ln w="9525" cap="flat" cmpd="sng">
          <a:noFill/>
          <a:prstDash val="solid"/>
          <a:miter/>
        </a:ln>
        <a:effectLst/>
      </xdr:spPr>
    </xdr:pic>
    <xdr:clientData/>
  </xdr:twoCellAnchor>
  <xdr:twoCellAnchor>
    <xdr:from>
      <xdr:col>3</xdr:col>
      <xdr:colOff>251105</xdr:colOff>
      <xdr:row>46</xdr:row>
      <xdr:rowOff>18493</xdr:rowOff>
    </xdr:from>
    <xdr:to>
      <xdr:col>3</xdr:col>
      <xdr:colOff>1097035</xdr:colOff>
      <xdr:row>46</xdr:row>
      <xdr:rowOff>1037520</xdr:rowOff>
    </xdr:to>
    <xdr:pic>
      <xdr:nvPicPr>
        <xdr:cNvPr id="3464" name="Рисунок 1482" descr="ÐÐ°ÑÑÐ¸Ð½ÐºÐ¸ Ð¿Ð¾ Ð·Ð°Ð¿ÑÐ¾ÑÑ cosrx ac collection calming foam cleanser"/>
        <xdr:cNvPicPr/>
      </xdr:nvPicPr>
      <xdr:blipFill>
        <a:blip xmlns:r="http://schemas.openxmlformats.org/officeDocument/2006/relationships" r:embed="rId536" cstate="email">
          <a:extLst>
            <a:ext uri="{28A0092B-C50C-407E-A947-70E740481C1C}">
              <a14:useLocalDpi xmlns:a14="http://schemas.microsoft.com/office/drawing/2010/main"/>
            </a:ext>
          </a:extLst>
        </a:blip>
        <a:srcRect/>
        <a:stretch>
          <a:fillRect/>
        </a:stretch>
      </xdr:blipFill>
      <xdr:spPr>
        <a:xfrm>
          <a:off x="2742845" y="146185333"/>
          <a:ext cx="845930" cy="1019027"/>
        </a:xfrm>
        <a:prstGeom prst="rect">
          <a:avLst/>
        </a:prstGeom>
        <a:noFill/>
        <a:ln w="9525" cap="flat" cmpd="sng">
          <a:noFill/>
          <a:prstDash val="solid"/>
          <a:miter/>
        </a:ln>
        <a:effectLst/>
      </xdr:spPr>
    </xdr:pic>
    <xdr:clientData/>
  </xdr:twoCellAnchor>
  <xdr:twoCellAnchor>
    <xdr:from>
      <xdr:col>3</xdr:col>
      <xdr:colOff>129653</xdr:colOff>
      <xdr:row>48</xdr:row>
      <xdr:rowOff>96097</xdr:rowOff>
    </xdr:from>
    <xdr:to>
      <xdr:col>3</xdr:col>
      <xdr:colOff>1089500</xdr:colOff>
      <xdr:row>48</xdr:row>
      <xdr:rowOff>1060205</xdr:rowOff>
    </xdr:to>
    <xdr:pic>
      <xdr:nvPicPr>
        <xdr:cNvPr id="3466" name="Рисунок 1489" descr="ÐÐ°ÑÑÐ¸Ð½ÐºÐ¸ Ð¿Ð¾ Ð·Ð°Ð¿ÑÐ¾ÑÑ cosrx ac collection calming foam cleanser"/>
        <xdr:cNvPicPr/>
      </xdr:nvPicPr>
      <xdr:blipFill>
        <a:blip xmlns:r="http://schemas.openxmlformats.org/officeDocument/2006/relationships" r:embed="rId537" cstate="email">
          <a:extLst>
            <a:ext uri="{28A0092B-C50C-407E-A947-70E740481C1C}">
              <a14:useLocalDpi xmlns:a14="http://schemas.microsoft.com/office/drawing/2010/main"/>
            </a:ext>
          </a:extLst>
        </a:blip>
        <a:srcRect/>
        <a:stretch>
          <a:fillRect/>
        </a:stretch>
      </xdr:blipFill>
      <xdr:spPr>
        <a:xfrm>
          <a:off x="2621393" y="148777537"/>
          <a:ext cx="959847" cy="964108"/>
        </a:xfrm>
        <a:prstGeom prst="rect">
          <a:avLst/>
        </a:prstGeom>
        <a:noFill/>
        <a:ln w="9525" cap="flat" cmpd="sng">
          <a:noFill/>
          <a:prstDash val="solid"/>
          <a:miter/>
        </a:ln>
        <a:effectLst/>
      </xdr:spPr>
    </xdr:pic>
    <xdr:clientData/>
  </xdr:twoCellAnchor>
  <xdr:twoCellAnchor>
    <xdr:from>
      <xdr:col>3</xdr:col>
      <xdr:colOff>198105</xdr:colOff>
      <xdr:row>49</xdr:row>
      <xdr:rowOff>120504</xdr:rowOff>
    </xdr:from>
    <xdr:to>
      <xdr:col>3</xdr:col>
      <xdr:colOff>1090446</xdr:colOff>
      <xdr:row>49</xdr:row>
      <xdr:rowOff>1023594</xdr:rowOff>
    </xdr:to>
    <xdr:pic>
      <xdr:nvPicPr>
        <xdr:cNvPr id="3467" name="Рисунок 1490" descr="ÐÐ°ÑÑÐ¸Ð½ÐºÐ¸ Ð¿Ð¾ Ð·Ð°Ð¿ÑÐ¾ÑÑ cosrx ac collection calming foam cleanser"/>
        <xdr:cNvPicPr/>
      </xdr:nvPicPr>
      <xdr:blipFill>
        <a:blip xmlns:r="http://schemas.openxmlformats.org/officeDocument/2006/relationships" r:embed="rId538" cstate="email">
          <a:extLst>
            <a:ext uri="{28A0092B-C50C-407E-A947-70E740481C1C}">
              <a14:useLocalDpi xmlns:a14="http://schemas.microsoft.com/office/drawing/2010/main"/>
            </a:ext>
          </a:extLst>
        </a:blip>
        <a:srcRect/>
        <a:stretch>
          <a:fillRect/>
        </a:stretch>
      </xdr:blipFill>
      <xdr:spPr>
        <a:xfrm>
          <a:off x="2689845" y="150059244"/>
          <a:ext cx="892341" cy="903090"/>
        </a:xfrm>
        <a:prstGeom prst="rect">
          <a:avLst/>
        </a:prstGeom>
        <a:noFill/>
        <a:ln w="9525" cap="flat" cmpd="sng">
          <a:noFill/>
          <a:prstDash val="solid"/>
          <a:miter/>
        </a:ln>
        <a:effectLst/>
      </xdr:spPr>
    </xdr:pic>
    <xdr:clientData/>
  </xdr:twoCellAnchor>
  <xdr:twoCellAnchor>
    <xdr:from>
      <xdr:col>3</xdr:col>
      <xdr:colOff>312420</xdr:colOff>
      <xdr:row>69</xdr:row>
      <xdr:rowOff>106680</xdr:rowOff>
    </xdr:from>
    <xdr:to>
      <xdr:col>3</xdr:col>
      <xdr:colOff>1036320</xdr:colOff>
      <xdr:row>69</xdr:row>
      <xdr:rowOff>929641</xdr:rowOff>
    </xdr:to>
    <xdr:pic>
      <xdr:nvPicPr>
        <xdr:cNvPr id="3468" name="Рисунок 1495" descr="ÐÐ°ÑÑÐ¸Ð½ÐºÐ¸ Ð¿Ð¾ Ð·Ð°Ð¿ÑÐ¾ÑÑ cosrx ac collection calming foam cleanser"/>
        <xdr:cNvPicPr/>
      </xdr:nvPicPr>
      <xdr:blipFill rotWithShape="1">
        <a:blip xmlns:r="http://schemas.openxmlformats.org/officeDocument/2006/relationships" r:embed="rId539" cstate="email">
          <a:extLst>
            <a:ext uri="{28A0092B-C50C-407E-A947-70E740481C1C}">
              <a14:useLocalDpi xmlns:a14="http://schemas.microsoft.com/office/drawing/2010/main"/>
            </a:ext>
          </a:extLst>
        </a:blip>
        <a:srcRect/>
        <a:stretch/>
      </xdr:blipFill>
      <xdr:spPr>
        <a:xfrm>
          <a:off x="2804160" y="151302720"/>
          <a:ext cx="723900" cy="822961"/>
        </a:xfrm>
        <a:prstGeom prst="rect">
          <a:avLst/>
        </a:prstGeom>
        <a:noFill/>
        <a:ln w="9525" cap="flat" cmpd="sng">
          <a:noFill/>
          <a:prstDash val="solid"/>
          <a:miter/>
        </a:ln>
        <a:effectLst/>
      </xdr:spPr>
    </xdr:pic>
    <xdr:clientData/>
  </xdr:twoCellAnchor>
  <xdr:twoCellAnchor>
    <xdr:from>
      <xdr:col>3</xdr:col>
      <xdr:colOff>168828</xdr:colOff>
      <xdr:row>50</xdr:row>
      <xdr:rowOff>99133</xdr:rowOff>
    </xdr:from>
    <xdr:to>
      <xdr:col>3</xdr:col>
      <xdr:colOff>1151879</xdr:colOff>
      <xdr:row>50</xdr:row>
      <xdr:rowOff>1093751</xdr:rowOff>
    </xdr:to>
    <xdr:pic>
      <xdr:nvPicPr>
        <xdr:cNvPr id="3469" name="Рисунок 1508" descr="ÐÐ°ÑÑÐ¸Ð½ÐºÐ¸ Ð¿Ð¾ Ð·Ð°Ð¿ÑÐ¾ÑÑ cosrx ac collection calming foam cleanser"/>
        <xdr:cNvPicPr/>
      </xdr:nvPicPr>
      <xdr:blipFill>
        <a:blip xmlns:r="http://schemas.openxmlformats.org/officeDocument/2006/relationships" r:embed="rId540" cstate="email">
          <a:extLst>
            <a:ext uri="{28A0092B-C50C-407E-A947-70E740481C1C}">
              <a14:useLocalDpi xmlns:a14="http://schemas.microsoft.com/office/drawing/2010/main"/>
            </a:ext>
          </a:extLst>
        </a:blip>
        <a:srcRect/>
        <a:stretch>
          <a:fillRect/>
        </a:stretch>
      </xdr:blipFill>
      <xdr:spPr>
        <a:xfrm>
          <a:off x="2660568" y="152552473"/>
          <a:ext cx="983051" cy="994618"/>
        </a:xfrm>
        <a:prstGeom prst="rect">
          <a:avLst/>
        </a:prstGeom>
        <a:noFill/>
        <a:ln w="9525" cap="flat" cmpd="sng">
          <a:noFill/>
          <a:prstDash val="solid"/>
          <a:miter/>
        </a:ln>
        <a:effectLst/>
      </xdr:spPr>
    </xdr:pic>
    <xdr:clientData/>
  </xdr:twoCellAnchor>
  <xdr:twoCellAnchor>
    <xdr:from>
      <xdr:col>3</xdr:col>
      <xdr:colOff>175847</xdr:colOff>
      <xdr:row>70</xdr:row>
      <xdr:rowOff>16741</xdr:rowOff>
    </xdr:from>
    <xdr:to>
      <xdr:col>3</xdr:col>
      <xdr:colOff>1129364</xdr:colOff>
      <xdr:row>70</xdr:row>
      <xdr:rowOff>968646</xdr:rowOff>
    </xdr:to>
    <xdr:pic>
      <xdr:nvPicPr>
        <xdr:cNvPr id="3470" name="Рисунок 1509" descr="ÐÐ°ÑÑÐ¸Ð½ÐºÐ¸ Ð¿Ð¾ Ð·Ð°Ð¿ÑÐ¾ÑÑ cosrx ac collection calming foam cleanser"/>
        <xdr:cNvPicPr/>
      </xdr:nvPicPr>
      <xdr:blipFill>
        <a:blip xmlns:r="http://schemas.openxmlformats.org/officeDocument/2006/relationships" r:embed="rId541" cstate="email">
          <a:extLst>
            <a:ext uri="{28A0092B-C50C-407E-A947-70E740481C1C}">
              <a14:useLocalDpi xmlns:a14="http://schemas.microsoft.com/office/drawing/2010/main"/>
            </a:ext>
          </a:extLst>
        </a:blip>
        <a:srcRect/>
        <a:stretch>
          <a:fillRect/>
        </a:stretch>
      </xdr:blipFill>
      <xdr:spPr>
        <a:xfrm>
          <a:off x="2667587" y="153727381"/>
          <a:ext cx="953517" cy="951905"/>
        </a:xfrm>
        <a:prstGeom prst="rect">
          <a:avLst/>
        </a:prstGeom>
        <a:noFill/>
        <a:ln w="9525" cap="flat" cmpd="sng">
          <a:noFill/>
          <a:prstDash val="solid"/>
          <a:miter/>
        </a:ln>
        <a:effectLst/>
      </xdr:spPr>
    </xdr:pic>
    <xdr:clientData/>
  </xdr:twoCellAnchor>
  <xdr:twoCellAnchor>
    <xdr:from>
      <xdr:col>3</xdr:col>
      <xdr:colOff>146402</xdr:colOff>
      <xdr:row>71</xdr:row>
      <xdr:rowOff>64069</xdr:rowOff>
    </xdr:from>
    <xdr:to>
      <xdr:col>3</xdr:col>
      <xdr:colOff>1097810</xdr:colOff>
      <xdr:row>71</xdr:row>
      <xdr:rowOff>1083095</xdr:rowOff>
    </xdr:to>
    <xdr:pic>
      <xdr:nvPicPr>
        <xdr:cNvPr id="3471" name="Рисунок 1520" descr="ÐÐ°ÑÑÐ¸Ð½ÐºÐ¸ Ð¿Ð¾ Ð·Ð°Ð¿ÑÐ¾ÑÑ cosrx ac collection calming foam cleanser"/>
        <xdr:cNvPicPr/>
      </xdr:nvPicPr>
      <xdr:blipFill>
        <a:blip xmlns:r="http://schemas.openxmlformats.org/officeDocument/2006/relationships" r:embed="rId542" cstate="email">
          <a:extLst>
            <a:ext uri="{28A0092B-C50C-407E-A947-70E740481C1C}">
              <a14:useLocalDpi xmlns:a14="http://schemas.microsoft.com/office/drawing/2010/main"/>
            </a:ext>
          </a:extLst>
        </a:blip>
        <a:srcRect/>
        <a:stretch>
          <a:fillRect/>
        </a:stretch>
      </xdr:blipFill>
      <xdr:spPr>
        <a:xfrm>
          <a:off x="2638142" y="155032009"/>
          <a:ext cx="951408" cy="1019026"/>
        </a:xfrm>
        <a:prstGeom prst="rect">
          <a:avLst/>
        </a:prstGeom>
        <a:noFill/>
        <a:ln w="9525" cap="flat" cmpd="sng">
          <a:noFill/>
          <a:prstDash val="solid"/>
          <a:miter/>
        </a:ln>
        <a:effectLst/>
      </xdr:spPr>
    </xdr:pic>
    <xdr:clientData/>
  </xdr:twoCellAnchor>
  <xdr:twoCellAnchor>
    <xdr:from>
      <xdr:col>3</xdr:col>
      <xdr:colOff>213818</xdr:colOff>
      <xdr:row>72</xdr:row>
      <xdr:rowOff>45733</xdr:rowOff>
    </xdr:from>
    <xdr:to>
      <xdr:col>3</xdr:col>
      <xdr:colOff>1148350</xdr:colOff>
      <xdr:row>72</xdr:row>
      <xdr:rowOff>1022046</xdr:rowOff>
    </xdr:to>
    <xdr:pic>
      <xdr:nvPicPr>
        <xdr:cNvPr id="3472" name="Рисунок 1521" descr="ÐÐ°ÑÑÐ¸Ð½ÐºÐ¸ Ð¿Ð¾ Ð·Ð°Ð¿ÑÐ¾ÑÑ cosrx ac collection calming foam cleanser"/>
        <xdr:cNvPicPr/>
      </xdr:nvPicPr>
      <xdr:blipFill>
        <a:blip xmlns:r="http://schemas.openxmlformats.org/officeDocument/2006/relationships" r:embed="rId543" cstate="email">
          <a:extLst>
            <a:ext uri="{28A0092B-C50C-407E-A947-70E740481C1C}">
              <a14:useLocalDpi xmlns:a14="http://schemas.microsoft.com/office/drawing/2010/main"/>
            </a:ext>
          </a:extLst>
        </a:blip>
        <a:srcRect/>
        <a:stretch>
          <a:fillRect/>
        </a:stretch>
      </xdr:blipFill>
      <xdr:spPr>
        <a:xfrm>
          <a:off x="2705558" y="156270973"/>
          <a:ext cx="934532" cy="976313"/>
        </a:xfrm>
        <a:prstGeom prst="rect">
          <a:avLst/>
        </a:prstGeom>
        <a:noFill/>
        <a:ln w="9525" cap="flat" cmpd="sng">
          <a:noFill/>
          <a:prstDash val="solid"/>
          <a:miter/>
        </a:ln>
        <a:effectLst/>
      </xdr:spPr>
    </xdr:pic>
    <xdr:clientData/>
  </xdr:twoCellAnchor>
  <xdr:twoCellAnchor>
    <xdr:from>
      <xdr:col>3</xdr:col>
      <xdr:colOff>68476</xdr:colOff>
      <xdr:row>73</xdr:row>
      <xdr:rowOff>44185</xdr:rowOff>
    </xdr:from>
    <xdr:to>
      <xdr:col>3</xdr:col>
      <xdr:colOff>1148567</xdr:colOff>
      <xdr:row>73</xdr:row>
      <xdr:rowOff>1160843</xdr:rowOff>
    </xdr:to>
    <xdr:pic>
      <xdr:nvPicPr>
        <xdr:cNvPr id="3473" name="Рисунок 1536" descr="ÐÐ°ÑÑÐ¸Ð½ÐºÐ¸ Ð¿Ð¾ Ð·Ð°Ð¿ÑÐ¾ÑÑ cosrx ac collection calming foam cleanser"/>
        <xdr:cNvPicPr/>
      </xdr:nvPicPr>
      <xdr:blipFill>
        <a:blip xmlns:r="http://schemas.openxmlformats.org/officeDocument/2006/relationships" r:embed="rId544" cstate="email">
          <a:extLst>
            <a:ext uri="{28A0092B-C50C-407E-A947-70E740481C1C}">
              <a14:useLocalDpi xmlns:a14="http://schemas.microsoft.com/office/drawing/2010/main"/>
            </a:ext>
          </a:extLst>
        </a:blip>
        <a:srcRect/>
        <a:stretch>
          <a:fillRect/>
        </a:stretch>
      </xdr:blipFill>
      <xdr:spPr>
        <a:xfrm>
          <a:off x="2560216" y="157526725"/>
          <a:ext cx="1080091" cy="1116658"/>
        </a:xfrm>
        <a:prstGeom prst="rect">
          <a:avLst/>
        </a:prstGeom>
        <a:noFill/>
        <a:ln w="9525" cap="flat" cmpd="sng">
          <a:noFill/>
          <a:prstDash val="solid"/>
          <a:miter/>
        </a:ln>
        <a:effectLst/>
      </xdr:spPr>
    </xdr:pic>
    <xdr:clientData/>
  </xdr:twoCellAnchor>
  <xdr:twoCellAnchor>
    <xdr:from>
      <xdr:col>3</xdr:col>
      <xdr:colOff>168444</xdr:colOff>
      <xdr:row>74</xdr:row>
      <xdr:rowOff>12277</xdr:rowOff>
    </xdr:from>
    <xdr:to>
      <xdr:col>3</xdr:col>
      <xdr:colOff>1090318</xdr:colOff>
      <xdr:row>74</xdr:row>
      <xdr:rowOff>939774</xdr:rowOff>
    </xdr:to>
    <xdr:pic>
      <xdr:nvPicPr>
        <xdr:cNvPr id="3474" name="Рисунок 1537" descr="ÐÐ°ÑÑÐ¸Ð½ÐºÐ¸ Ð¿Ð¾ Ð·Ð°Ð¿ÑÐ¾ÑÑ cosrx ac collection calming foam cleanser"/>
        <xdr:cNvPicPr/>
      </xdr:nvPicPr>
      <xdr:blipFill>
        <a:blip xmlns:r="http://schemas.openxmlformats.org/officeDocument/2006/relationships" r:embed="rId545" cstate="email">
          <a:extLst>
            <a:ext uri="{28A0092B-C50C-407E-A947-70E740481C1C}">
              <a14:useLocalDpi xmlns:a14="http://schemas.microsoft.com/office/drawing/2010/main"/>
            </a:ext>
          </a:extLst>
        </a:blip>
        <a:srcRect/>
        <a:stretch>
          <a:fillRect/>
        </a:stretch>
      </xdr:blipFill>
      <xdr:spPr>
        <a:xfrm>
          <a:off x="2660184" y="158752117"/>
          <a:ext cx="921874" cy="927497"/>
        </a:xfrm>
        <a:prstGeom prst="rect">
          <a:avLst/>
        </a:prstGeom>
        <a:noFill/>
        <a:ln w="9525" cap="flat" cmpd="sng">
          <a:noFill/>
          <a:prstDash val="solid"/>
          <a:miter/>
        </a:ln>
        <a:effectLst/>
      </xdr:spPr>
    </xdr:pic>
    <xdr:clientData/>
  </xdr:twoCellAnchor>
  <xdr:twoCellAnchor>
    <xdr:from>
      <xdr:col>3</xdr:col>
      <xdr:colOff>68259</xdr:colOff>
      <xdr:row>75</xdr:row>
      <xdr:rowOff>36565</xdr:rowOff>
    </xdr:from>
    <xdr:to>
      <xdr:col>3</xdr:col>
      <xdr:colOff>1211637</xdr:colOff>
      <xdr:row>75</xdr:row>
      <xdr:rowOff>1214242</xdr:rowOff>
    </xdr:to>
    <xdr:pic>
      <xdr:nvPicPr>
        <xdr:cNvPr id="3475" name="Рисунок 1538" descr="ÐÐ°ÑÑÐ¸Ð½ÐºÐ¸ Ð¿Ð¾ Ð·Ð°Ð¿ÑÐ¾ÑÑ cosrx ac collection calming foam cleanser"/>
        <xdr:cNvPicPr/>
      </xdr:nvPicPr>
      <xdr:blipFill>
        <a:blip xmlns:r="http://schemas.openxmlformats.org/officeDocument/2006/relationships" r:embed="rId546" cstate="email">
          <a:extLst>
            <a:ext uri="{28A0092B-C50C-407E-A947-70E740481C1C}">
              <a14:useLocalDpi xmlns:a14="http://schemas.microsoft.com/office/drawing/2010/main"/>
            </a:ext>
          </a:extLst>
        </a:blip>
        <a:srcRect/>
        <a:stretch>
          <a:fillRect/>
        </a:stretch>
      </xdr:blipFill>
      <xdr:spPr>
        <a:xfrm>
          <a:off x="2559999" y="160033705"/>
          <a:ext cx="1143378" cy="1177677"/>
        </a:xfrm>
        <a:prstGeom prst="rect">
          <a:avLst/>
        </a:prstGeom>
        <a:noFill/>
        <a:ln w="9525" cap="flat" cmpd="sng">
          <a:noFill/>
          <a:prstDash val="solid"/>
          <a:miter/>
        </a:ln>
        <a:effectLst/>
      </xdr:spPr>
    </xdr:pic>
    <xdr:clientData/>
  </xdr:twoCellAnchor>
  <xdr:twoCellAnchor>
    <xdr:from>
      <xdr:col>3</xdr:col>
      <xdr:colOff>194250</xdr:colOff>
      <xdr:row>76</xdr:row>
      <xdr:rowOff>108402</xdr:rowOff>
    </xdr:from>
    <xdr:to>
      <xdr:col>3</xdr:col>
      <xdr:colOff>1177301</xdr:colOff>
      <xdr:row>76</xdr:row>
      <xdr:rowOff>1100779</xdr:rowOff>
    </xdr:to>
    <xdr:pic>
      <xdr:nvPicPr>
        <xdr:cNvPr id="3476" name="Рисунок 1539" descr="ÐÐ°ÑÑÐ¸Ð½ÐºÐ¸ Ð¿Ð¾ Ð·Ð°Ð¿ÑÐ¾ÑÑ cosrx ac collection calming foam cleanser"/>
        <xdr:cNvPicPr/>
      </xdr:nvPicPr>
      <xdr:blipFill>
        <a:blip xmlns:r="http://schemas.openxmlformats.org/officeDocument/2006/relationships" r:embed="rId547" cstate="email">
          <a:extLst>
            <a:ext uri="{28A0092B-C50C-407E-A947-70E740481C1C}">
              <a14:useLocalDpi xmlns:a14="http://schemas.microsoft.com/office/drawing/2010/main"/>
            </a:ext>
          </a:extLst>
        </a:blip>
        <a:srcRect/>
        <a:stretch>
          <a:fillRect/>
        </a:stretch>
      </xdr:blipFill>
      <xdr:spPr>
        <a:xfrm>
          <a:off x="2686438" y="161123484"/>
          <a:ext cx="983051" cy="992377"/>
        </a:xfrm>
        <a:prstGeom prst="rect">
          <a:avLst/>
        </a:prstGeom>
        <a:noFill/>
        <a:ln w="9525" cap="flat" cmpd="sng">
          <a:noFill/>
          <a:prstDash val="solid"/>
          <a:miter/>
        </a:ln>
        <a:effectLst/>
      </xdr:spPr>
    </xdr:pic>
    <xdr:clientData/>
  </xdr:twoCellAnchor>
  <xdr:twoCellAnchor>
    <xdr:from>
      <xdr:col>3</xdr:col>
      <xdr:colOff>243736</xdr:colOff>
      <xdr:row>77</xdr:row>
      <xdr:rowOff>152399</xdr:rowOff>
    </xdr:from>
    <xdr:to>
      <xdr:col>3</xdr:col>
      <xdr:colOff>1066800</xdr:colOff>
      <xdr:row>77</xdr:row>
      <xdr:rowOff>1011478</xdr:rowOff>
    </xdr:to>
    <xdr:pic>
      <xdr:nvPicPr>
        <xdr:cNvPr id="3477" name="Рисунок 1544" descr="ÐÐ°ÑÑÐ¸Ð½ÐºÐ¸ Ð¿Ð¾ Ð·Ð°Ð¿ÑÐ¾ÑÑ cosrx ac collection calming foam cleanser"/>
        <xdr:cNvPicPr/>
      </xdr:nvPicPr>
      <xdr:blipFill>
        <a:blip xmlns:r="http://schemas.openxmlformats.org/officeDocument/2006/relationships" r:embed="rId548" cstate="email">
          <a:extLst>
            <a:ext uri="{28A0092B-C50C-407E-A947-70E740481C1C}">
              <a14:useLocalDpi xmlns:a14="http://schemas.microsoft.com/office/drawing/2010/main"/>
            </a:ext>
          </a:extLst>
        </a:blip>
        <a:srcRect/>
        <a:stretch>
          <a:fillRect/>
        </a:stretch>
      </xdr:blipFill>
      <xdr:spPr>
        <a:xfrm>
          <a:off x="2735476" y="162664139"/>
          <a:ext cx="823064" cy="859079"/>
        </a:xfrm>
        <a:prstGeom prst="rect">
          <a:avLst/>
        </a:prstGeom>
        <a:noFill/>
        <a:ln w="9525" cap="flat" cmpd="sng">
          <a:noFill/>
          <a:prstDash val="solid"/>
          <a:miter/>
        </a:ln>
        <a:effectLst/>
      </xdr:spPr>
    </xdr:pic>
    <xdr:clientData/>
  </xdr:twoCellAnchor>
  <xdr:twoCellAnchor>
    <xdr:from>
      <xdr:col>3</xdr:col>
      <xdr:colOff>259449</xdr:colOff>
      <xdr:row>78</xdr:row>
      <xdr:rowOff>195729</xdr:rowOff>
    </xdr:from>
    <xdr:to>
      <xdr:col>3</xdr:col>
      <xdr:colOff>1108746</xdr:colOff>
      <xdr:row>78</xdr:row>
      <xdr:rowOff>1104466</xdr:rowOff>
    </xdr:to>
    <xdr:pic>
      <xdr:nvPicPr>
        <xdr:cNvPr id="3478" name="Рисунок 1547" descr="ÐÐ°ÑÑÐ¸Ð½ÐºÐ¸ Ð¿Ð¾ Ð·Ð°Ð¿ÑÐ¾ÑÑ cosrx ac collection calming foam cleanser"/>
        <xdr:cNvPicPr/>
      </xdr:nvPicPr>
      <xdr:blipFill>
        <a:blip xmlns:r="http://schemas.openxmlformats.org/officeDocument/2006/relationships" r:embed="rId549" cstate="email">
          <a:extLst>
            <a:ext uri="{28A0092B-C50C-407E-A947-70E740481C1C}">
              <a14:useLocalDpi xmlns:a14="http://schemas.microsoft.com/office/drawing/2010/main"/>
            </a:ext>
          </a:extLst>
        </a:blip>
        <a:srcRect/>
        <a:stretch>
          <a:fillRect/>
        </a:stretch>
      </xdr:blipFill>
      <xdr:spPr>
        <a:xfrm>
          <a:off x="2751189" y="163964769"/>
          <a:ext cx="849297" cy="908737"/>
        </a:xfrm>
        <a:prstGeom prst="rect">
          <a:avLst/>
        </a:prstGeom>
        <a:noFill/>
        <a:ln w="9525" cap="flat" cmpd="sng">
          <a:noFill/>
          <a:prstDash val="solid"/>
          <a:miter/>
        </a:ln>
        <a:effectLst/>
      </xdr:spPr>
    </xdr:pic>
    <xdr:clientData/>
  </xdr:twoCellAnchor>
  <xdr:twoCellAnchor>
    <xdr:from>
      <xdr:col>3</xdr:col>
      <xdr:colOff>273871</xdr:colOff>
      <xdr:row>79</xdr:row>
      <xdr:rowOff>197277</xdr:rowOff>
    </xdr:from>
    <xdr:to>
      <xdr:col>3</xdr:col>
      <xdr:colOff>1129726</xdr:colOff>
      <xdr:row>79</xdr:row>
      <xdr:rowOff>1106014</xdr:rowOff>
    </xdr:to>
    <xdr:pic>
      <xdr:nvPicPr>
        <xdr:cNvPr id="3479" name="Рисунок 1549" descr="ÐÐ°ÑÑÐ¸Ð½ÐºÐ¸ Ð¿Ð¾ Ð·Ð°Ð¿ÑÐ¾ÑÑ cosrx ac collection calming foam cleanser"/>
        <xdr:cNvPicPr/>
      </xdr:nvPicPr>
      <xdr:blipFill>
        <a:blip xmlns:r="http://schemas.openxmlformats.org/officeDocument/2006/relationships" r:embed="rId550" cstate="email">
          <a:extLst>
            <a:ext uri="{28A0092B-C50C-407E-A947-70E740481C1C}">
              <a14:useLocalDpi xmlns:a14="http://schemas.microsoft.com/office/drawing/2010/main"/>
            </a:ext>
          </a:extLst>
        </a:blip>
        <a:srcRect/>
        <a:stretch>
          <a:fillRect/>
        </a:stretch>
      </xdr:blipFill>
      <xdr:spPr>
        <a:xfrm>
          <a:off x="2765611" y="165223617"/>
          <a:ext cx="855855" cy="908737"/>
        </a:xfrm>
        <a:prstGeom prst="rect">
          <a:avLst/>
        </a:prstGeom>
        <a:noFill/>
        <a:ln w="9525" cap="flat" cmpd="sng">
          <a:noFill/>
          <a:prstDash val="solid"/>
          <a:miter/>
        </a:ln>
        <a:effectLst/>
      </xdr:spPr>
    </xdr:pic>
    <xdr:clientData/>
  </xdr:twoCellAnchor>
  <xdr:twoCellAnchor>
    <xdr:from>
      <xdr:col>3</xdr:col>
      <xdr:colOff>290620</xdr:colOff>
      <xdr:row>80</xdr:row>
      <xdr:rowOff>221743</xdr:rowOff>
    </xdr:from>
    <xdr:to>
      <xdr:col>3</xdr:col>
      <xdr:colOff>1102206</xdr:colOff>
      <xdr:row>80</xdr:row>
      <xdr:rowOff>1070890</xdr:rowOff>
    </xdr:to>
    <xdr:pic>
      <xdr:nvPicPr>
        <xdr:cNvPr id="3480" name="Рисунок 1552" descr="ÐÐ°ÑÑÐ¸Ð½ÐºÐ¸ Ð¿Ð¾ Ð·Ð°Ð¿ÑÐ¾ÑÑ cosrx ac collection calming foam cleanser"/>
        <xdr:cNvPicPr/>
      </xdr:nvPicPr>
      <xdr:blipFill>
        <a:blip xmlns:r="http://schemas.openxmlformats.org/officeDocument/2006/relationships" r:embed="rId551" cstate="email">
          <a:extLst>
            <a:ext uri="{28A0092B-C50C-407E-A947-70E740481C1C}">
              <a14:useLocalDpi xmlns:a14="http://schemas.microsoft.com/office/drawing/2010/main"/>
            </a:ext>
          </a:extLst>
        </a:blip>
        <a:srcRect/>
        <a:stretch>
          <a:fillRect/>
        </a:stretch>
      </xdr:blipFill>
      <xdr:spPr>
        <a:xfrm>
          <a:off x="2782360" y="166505383"/>
          <a:ext cx="811586" cy="849147"/>
        </a:xfrm>
        <a:prstGeom prst="rect">
          <a:avLst/>
        </a:prstGeom>
        <a:noFill/>
        <a:ln w="9525" cap="flat" cmpd="sng">
          <a:noFill/>
          <a:prstDash val="solid"/>
          <a:miter/>
        </a:ln>
        <a:effectLst/>
      </xdr:spPr>
    </xdr:pic>
    <xdr:clientData/>
  </xdr:twoCellAnchor>
  <xdr:twoCellAnchor>
    <xdr:from>
      <xdr:col>3</xdr:col>
      <xdr:colOff>289560</xdr:colOff>
      <xdr:row>81</xdr:row>
      <xdr:rowOff>124969</xdr:rowOff>
    </xdr:from>
    <xdr:to>
      <xdr:col>3</xdr:col>
      <xdr:colOff>1064747</xdr:colOff>
      <xdr:row>81</xdr:row>
      <xdr:rowOff>1104900</xdr:rowOff>
    </xdr:to>
    <xdr:pic>
      <xdr:nvPicPr>
        <xdr:cNvPr id="3481" name="Рисунок 1553" descr="ÐÐ°ÑÑÐ¸Ð½ÐºÐ¸ Ð¿Ð¾ Ð·Ð°Ð¿ÑÐ¾ÑÑ cosrx ac collection calming foam cleanser"/>
        <xdr:cNvPicPr/>
      </xdr:nvPicPr>
      <xdr:blipFill>
        <a:blip xmlns:r="http://schemas.openxmlformats.org/officeDocument/2006/relationships" r:embed="rId552" cstate="email">
          <a:extLst>
            <a:ext uri="{28A0092B-C50C-407E-A947-70E740481C1C}">
              <a14:useLocalDpi xmlns:a14="http://schemas.microsoft.com/office/drawing/2010/main"/>
            </a:ext>
          </a:extLst>
        </a:blip>
        <a:srcRect/>
        <a:stretch>
          <a:fillRect/>
        </a:stretch>
      </xdr:blipFill>
      <xdr:spPr>
        <a:xfrm>
          <a:off x="2781300" y="167665909"/>
          <a:ext cx="775187" cy="979931"/>
        </a:xfrm>
        <a:prstGeom prst="rect">
          <a:avLst/>
        </a:prstGeom>
        <a:noFill/>
        <a:ln w="9525" cap="flat" cmpd="sng">
          <a:noFill/>
          <a:prstDash val="solid"/>
          <a:miter/>
        </a:ln>
        <a:effectLst/>
      </xdr:spPr>
    </xdr:pic>
    <xdr:clientData/>
  </xdr:twoCellAnchor>
  <xdr:twoCellAnchor>
    <xdr:from>
      <xdr:col>3</xdr:col>
      <xdr:colOff>123453</xdr:colOff>
      <xdr:row>82</xdr:row>
      <xdr:rowOff>35077</xdr:rowOff>
    </xdr:from>
    <xdr:to>
      <xdr:col>3</xdr:col>
      <xdr:colOff>1171900</xdr:colOff>
      <xdr:row>82</xdr:row>
      <xdr:rowOff>1139531</xdr:rowOff>
    </xdr:to>
    <xdr:pic>
      <xdr:nvPicPr>
        <xdr:cNvPr id="3482" name="Рисунок 1557" descr="ÐÐ°ÑÑÐ¸Ð½ÐºÐ¸ Ð¿Ð¾ Ð·Ð°Ð¿ÑÐ¾ÑÑ cosrx ac collection calming foam cleanser"/>
        <xdr:cNvPicPr/>
      </xdr:nvPicPr>
      <xdr:blipFill>
        <a:blip xmlns:r="http://schemas.openxmlformats.org/officeDocument/2006/relationships" r:embed="rId553" cstate="email">
          <a:extLst>
            <a:ext uri="{28A0092B-C50C-407E-A947-70E740481C1C}">
              <a14:useLocalDpi xmlns:a14="http://schemas.microsoft.com/office/drawing/2010/main"/>
            </a:ext>
          </a:extLst>
        </a:blip>
        <a:srcRect/>
        <a:stretch>
          <a:fillRect/>
        </a:stretch>
      </xdr:blipFill>
      <xdr:spPr>
        <a:xfrm>
          <a:off x="2615193" y="168833317"/>
          <a:ext cx="1048447" cy="1104454"/>
        </a:xfrm>
        <a:prstGeom prst="rect">
          <a:avLst/>
        </a:prstGeom>
        <a:noFill/>
        <a:ln w="9525" cap="flat" cmpd="sng">
          <a:noFill/>
          <a:prstDash val="solid"/>
          <a:miter/>
        </a:ln>
        <a:effectLst/>
      </xdr:spPr>
    </xdr:pic>
    <xdr:clientData/>
  </xdr:twoCellAnchor>
  <xdr:twoCellAnchor>
    <xdr:from>
      <xdr:col>3</xdr:col>
      <xdr:colOff>53838</xdr:colOff>
      <xdr:row>83</xdr:row>
      <xdr:rowOff>60973</xdr:rowOff>
    </xdr:from>
    <xdr:to>
      <xdr:col>3</xdr:col>
      <xdr:colOff>1186667</xdr:colOff>
      <xdr:row>83</xdr:row>
      <xdr:rowOff>1202038</xdr:rowOff>
    </xdr:to>
    <xdr:pic>
      <xdr:nvPicPr>
        <xdr:cNvPr id="3483" name="Рисунок 1558" descr="ÐÐ°ÑÑÐ¸Ð½ÐºÐ¸ Ð¿Ð¾ Ð·Ð°Ð¿ÑÐ¾ÑÑ cosrx ac collection calming foam cleanser"/>
        <xdr:cNvPicPr/>
      </xdr:nvPicPr>
      <xdr:blipFill>
        <a:blip xmlns:r="http://schemas.openxmlformats.org/officeDocument/2006/relationships" r:embed="rId554" cstate="email">
          <a:extLst>
            <a:ext uri="{28A0092B-C50C-407E-A947-70E740481C1C}">
              <a14:useLocalDpi xmlns:a14="http://schemas.microsoft.com/office/drawing/2010/main"/>
            </a:ext>
          </a:extLst>
        </a:blip>
        <a:srcRect/>
        <a:stretch>
          <a:fillRect/>
        </a:stretch>
      </xdr:blipFill>
      <xdr:spPr>
        <a:xfrm>
          <a:off x="2545578" y="170116513"/>
          <a:ext cx="1132829" cy="1141065"/>
        </a:xfrm>
        <a:prstGeom prst="rect">
          <a:avLst/>
        </a:prstGeom>
        <a:noFill/>
        <a:ln w="9525" cap="flat" cmpd="sng">
          <a:noFill/>
          <a:prstDash val="solid"/>
          <a:miter/>
        </a:ln>
        <a:effectLst/>
      </xdr:spPr>
    </xdr:pic>
    <xdr:clientData/>
  </xdr:twoCellAnchor>
  <xdr:twoCellAnchor>
    <xdr:from>
      <xdr:col>3</xdr:col>
      <xdr:colOff>53492</xdr:colOff>
      <xdr:row>84</xdr:row>
      <xdr:rowOff>19837</xdr:rowOff>
    </xdr:from>
    <xdr:to>
      <xdr:col>3</xdr:col>
      <xdr:colOff>1211637</xdr:colOff>
      <xdr:row>84</xdr:row>
      <xdr:rowOff>1173106</xdr:rowOff>
    </xdr:to>
    <xdr:pic>
      <xdr:nvPicPr>
        <xdr:cNvPr id="3484" name="Рисунок 1568" descr="ÐÐ°ÑÑÐ¸Ð½ÐºÐ¸ Ð¿Ð¾ Ð·Ð°Ð¿ÑÐ¾ÑÑ cosrx ac collection calming foam cleanser"/>
        <xdr:cNvPicPr/>
      </xdr:nvPicPr>
      <xdr:blipFill>
        <a:blip xmlns:r="http://schemas.openxmlformats.org/officeDocument/2006/relationships" r:embed="rId555" cstate="email">
          <a:extLst>
            <a:ext uri="{28A0092B-C50C-407E-A947-70E740481C1C}">
              <a14:useLocalDpi xmlns:a14="http://schemas.microsoft.com/office/drawing/2010/main"/>
            </a:ext>
          </a:extLst>
        </a:blip>
        <a:srcRect/>
        <a:stretch>
          <a:fillRect/>
        </a:stretch>
      </xdr:blipFill>
      <xdr:spPr>
        <a:xfrm>
          <a:off x="2545232" y="171332677"/>
          <a:ext cx="1158145" cy="1153269"/>
        </a:xfrm>
        <a:prstGeom prst="rect">
          <a:avLst/>
        </a:prstGeom>
        <a:noFill/>
        <a:ln w="9525" cap="flat" cmpd="sng">
          <a:noFill/>
          <a:prstDash val="solid"/>
          <a:miter/>
        </a:ln>
        <a:effectLst/>
      </xdr:spPr>
    </xdr:pic>
    <xdr:clientData/>
  </xdr:twoCellAnchor>
  <xdr:twoCellAnchor>
    <xdr:from>
      <xdr:col>3</xdr:col>
      <xdr:colOff>137747</xdr:colOff>
      <xdr:row>87</xdr:row>
      <xdr:rowOff>109789</xdr:rowOff>
    </xdr:from>
    <xdr:to>
      <xdr:col>3</xdr:col>
      <xdr:colOff>1082826</xdr:colOff>
      <xdr:row>87</xdr:row>
      <xdr:rowOff>1049490</xdr:rowOff>
    </xdr:to>
    <xdr:pic>
      <xdr:nvPicPr>
        <xdr:cNvPr id="3485" name="Рисунок 1569" descr="ÐÐ°ÑÑÐ¸Ð½ÐºÐ¸ Ð¿Ð¾ Ð·Ð°Ð¿ÑÐ¾ÑÑ cosrx ac collection calming foam cleanser"/>
        <xdr:cNvPicPr/>
      </xdr:nvPicPr>
      <xdr:blipFill>
        <a:blip xmlns:r="http://schemas.openxmlformats.org/officeDocument/2006/relationships" r:embed="rId556" cstate="email">
          <a:extLst>
            <a:ext uri="{28A0092B-C50C-407E-A947-70E740481C1C}">
              <a14:useLocalDpi xmlns:a14="http://schemas.microsoft.com/office/drawing/2010/main"/>
            </a:ext>
          </a:extLst>
        </a:blip>
        <a:srcRect/>
        <a:stretch>
          <a:fillRect/>
        </a:stretch>
      </xdr:blipFill>
      <xdr:spPr>
        <a:xfrm>
          <a:off x="2629487" y="175194529"/>
          <a:ext cx="945079" cy="939701"/>
        </a:xfrm>
        <a:prstGeom prst="rect">
          <a:avLst/>
        </a:prstGeom>
        <a:noFill/>
        <a:ln w="9525" cap="flat" cmpd="sng">
          <a:noFill/>
          <a:prstDash val="solid"/>
          <a:miter/>
        </a:ln>
        <a:effectLst/>
      </xdr:spPr>
    </xdr:pic>
    <xdr:clientData/>
  </xdr:twoCellAnchor>
  <xdr:twoCellAnchor>
    <xdr:from>
      <xdr:col>3</xdr:col>
      <xdr:colOff>190485</xdr:colOff>
      <xdr:row>88</xdr:row>
      <xdr:rowOff>213433</xdr:rowOff>
    </xdr:from>
    <xdr:to>
      <xdr:col>3</xdr:col>
      <xdr:colOff>1112360</xdr:colOff>
      <xdr:row>88</xdr:row>
      <xdr:rowOff>1140930</xdr:rowOff>
    </xdr:to>
    <xdr:pic>
      <xdr:nvPicPr>
        <xdr:cNvPr id="3486" name="Рисунок 1570" descr="ÐÐ°ÑÑÐ¸Ð½ÐºÐ¸ Ð¿Ð¾ Ð·Ð°Ð¿ÑÐ¾ÑÑ cosrx ac collection calming foam cleanser"/>
        <xdr:cNvPicPr/>
      </xdr:nvPicPr>
      <xdr:blipFill>
        <a:blip xmlns:r="http://schemas.openxmlformats.org/officeDocument/2006/relationships" r:embed="rId557" cstate="email">
          <a:extLst>
            <a:ext uri="{28A0092B-C50C-407E-A947-70E740481C1C}">
              <a14:useLocalDpi xmlns:a14="http://schemas.microsoft.com/office/drawing/2010/main"/>
            </a:ext>
          </a:extLst>
        </a:blip>
        <a:srcRect/>
        <a:stretch>
          <a:fillRect/>
        </a:stretch>
      </xdr:blipFill>
      <xdr:spPr>
        <a:xfrm>
          <a:off x="2682225" y="176555473"/>
          <a:ext cx="921875" cy="927497"/>
        </a:xfrm>
        <a:prstGeom prst="rect">
          <a:avLst/>
        </a:prstGeom>
        <a:noFill/>
        <a:ln w="9525" cap="flat" cmpd="sng">
          <a:noFill/>
          <a:prstDash val="solid"/>
          <a:miter/>
        </a:ln>
        <a:effectLst/>
      </xdr:spPr>
    </xdr:pic>
    <xdr:clientData/>
  </xdr:twoCellAnchor>
  <xdr:twoCellAnchor>
    <xdr:from>
      <xdr:col>3</xdr:col>
      <xdr:colOff>30287</xdr:colOff>
      <xdr:row>89</xdr:row>
      <xdr:rowOff>47221</xdr:rowOff>
    </xdr:from>
    <xdr:to>
      <xdr:col>3</xdr:col>
      <xdr:colOff>1205308</xdr:colOff>
      <xdr:row>89</xdr:row>
      <xdr:rowOff>1249306</xdr:rowOff>
    </xdr:to>
    <xdr:pic>
      <xdr:nvPicPr>
        <xdr:cNvPr id="3487" name="Рисунок 1571" descr="ÐÐ°ÑÑÐ¸Ð½ÐºÐ¸ Ð¿Ð¾ Ð·Ð°Ð¿ÑÐ¾ÑÑ cosrx ac collection calming foam cleanser"/>
        <xdr:cNvPicPr/>
      </xdr:nvPicPr>
      <xdr:blipFill>
        <a:blip xmlns:r="http://schemas.openxmlformats.org/officeDocument/2006/relationships" r:embed="rId558" cstate="email">
          <a:extLst>
            <a:ext uri="{28A0092B-C50C-407E-A947-70E740481C1C}">
              <a14:useLocalDpi xmlns:a14="http://schemas.microsoft.com/office/drawing/2010/main"/>
            </a:ext>
          </a:extLst>
        </a:blip>
        <a:srcRect/>
        <a:stretch>
          <a:fillRect/>
        </a:stretch>
      </xdr:blipFill>
      <xdr:spPr>
        <a:xfrm>
          <a:off x="2522027" y="177646561"/>
          <a:ext cx="1175021" cy="1202085"/>
        </a:xfrm>
        <a:prstGeom prst="rect">
          <a:avLst/>
        </a:prstGeom>
        <a:noFill/>
        <a:ln w="9525" cap="flat" cmpd="sng">
          <a:noFill/>
          <a:prstDash val="solid"/>
          <a:miter/>
        </a:ln>
        <a:effectLst/>
      </xdr:spPr>
    </xdr:pic>
    <xdr:clientData/>
  </xdr:twoCellAnchor>
  <xdr:twoCellAnchor>
    <xdr:from>
      <xdr:col>3</xdr:col>
      <xdr:colOff>85264</xdr:colOff>
      <xdr:row>90</xdr:row>
      <xdr:rowOff>12158</xdr:rowOff>
    </xdr:from>
    <xdr:to>
      <xdr:col>3</xdr:col>
      <xdr:colOff>1245518</xdr:colOff>
      <xdr:row>90</xdr:row>
      <xdr:rowOff>1226446</xdr:rowOff>
    </xdr:to>
    <xdr:pic>
      <xdr:nvPicPr>
        <xdr:cNvPr id="3488" name="Рисунок 1572" descr="ÐÐ°ÑÑÐ¸Ð½ÐºÐ¸ Ð¿Ð¾ Ð·Ð°Ð¿ÑÐ¾ÑÑ cosrx ac collection calming foam cleanser"/>
        <xdr:cNvPicPr/>
      </xdr:nvPicPr>
      <xdr:blipFill>
        <a:blip xmlns:r="http://schemas.openxmlformats.org/officeDocument/2006/relationships" r:embed="rId559" cstate="email">
          <a:extLst>
            <a:ext uri="{28A0092B-C50C-407E-A947-70E740481C1C}">
              <a14:useLocalDpi xmlns:a14="http://schemas.microsoft.com/office/drawing/2010/main"/>
            </a:ext>
          </a:extLst>
        </a:blip>
        <a:srcRect/>
        <a:stretch>
          <a:fillRect/>
        </a:stretch>
      </xdr:blipFill>
      <xdr:spPr>
        <a:xfrm>
          <a:off x="2577004" y="178868798"/>
          <a:ext cx="1160254" cy="1214288"/>
        </a:xfrm>
        <a:prstGeom prst="rect">
          <a:avLst/>
        </a:prstGeom>
        <a:noFill/>
        <a:ln w="9525" cap="flat" cmpd="sng">
          <a:noFill/>
          <a:prstDash val="solid"/>
          <a:miter/>
        </a:ln>
        <a:effectLst/>
      </xdr:spPr>
    </xdr:pic>
    <xdr:clientData/>
  </xdr:twoCellAnchor>
  <xdr:twoCellAnchor>
    <xdr:from>
      <xdr:col>3</xdr:col>
      <xdr:colOff>107306</xdr:colOff>
      <xdr:row>91</xdr:row>
      <xdr:rowOff>18289</xdr:rowOff>
    </xdr:from>
    <xdr:to>
      <xdr:col>3</xdr:col>
      <xdr:colOff>1265450</xdr:colOff>
      <xdr:row>91</xdr:row>
      <xdr:rowOff>1171558</xdr:rowOff>
    </xdr:to>
    <xdr:pic>
      <xdr:nvPicPr>
        <xdr:cNvPr id="3489" name="Рисунок 1574" descr="ÐÐ°ÑÑÐ¸Ð½ÐºÐ¸ Ð¿Ð¾ Ð·Ð°Ð¿ÑÐ¾ÑÑ cosrx ac collection calming foam cleanser"/>
        <xdr:cNvPicPr/>
      </xdr:nvPicPr>
      <xdr:blipFill>
        <a:blip xmlns:r="http://schemas.openxmlformats.org/officeDocument/2006/relationships" r:embed="rId560" cstate="email">
          <a:extLst>
            <a:ext uri="{28A0092B-C50C-407E-A947-70E740481C1C}">
              <a14:useLocalDpi xmlns:a14="http://schemas.microsoft.com/office/drawing/2010/main"/>
            </a:ext>
          </a:extLst>
        </a:blip>
        <a:srcRect/>
        <a:stretch>
          <a:fillRect/>
        </a:stretch>
      </xdr:blipFill>
      <xdr:spPr>
        <a:xfrm>
          <a:off x="2599046" y="181389529"/>
          <a:ext cx="1158144" cy="1153269"/>
        </a:xfrm>
        <a:prstGeom prst="rect">
          <a:avLst/>
        </a:prstGeom>
        <a:noFill/>
        <a:ln w="9525" cap="flat" cmpd="sng">
          <a:noFill/>
          <a:prstDash val="solid"/>
          <a:miter/>
        </a:ln>
        <a:effectLst/>
      </xdr:spPr>
    </xdr:pic>
    <xdr:clientData/>
  </xdr:twoCellAnchor>
  <xdr:twoCellAnchor>
    <xdr:from>
      <xdr:col>3</xdr:col>
      <xdr:colOff>137159</xdr:colOff>
      <xdr:row>92</xdr:row>
      <xdr:rowOff>68580</xdr:rowOff>
    </xdr:from>
    <xdr:to>
      <xdr:col>3</xdr:col>
      <xdr:colOff>1127816</xdr:colOff>
      <xdr:row>92</xdr:row>
      <xdr:rowOff>1173479</xdr:rowOff>
    </xdr:to>
    <xdr:pic>
      <xdr:nvPicPr>
        <xdr:cNvPr id="3490" name="Рисунок 1575" descr="ÐÐ°ÑÑÐ¸Ð½ÐºÐ¸ Ð¿Ð¾ Ð·Ð°Ð¿ÑÐ¾ÑÑ cosrx ac collection calming foam cleanser"/>
        <xdr:cNvPicPr/>
      </xdr:nvPicPr>
      <xdr:blipFill>
        <a:blip xmlns:r="http://schemas.openxmlformats.org/officeDocument/2006/relationships" r:embed="rId561" cstate="email">
          <a:extLst>
            <a:ext uri="{28A0092B-C50C-407E-A947-70E740481C1C}">
              <a14:useLocalDpi xmlns:a14="http://schemas.microsoft.com/office/drawing/2010/main"/>
            </a:ext>
          </a:extLst>
        </a:blip>
        <a:srcRect/>
        <a:stretch>
          <a:fillRect/>
        </a:stretch>
      </xdr:blipFill>
      <xdr:spPr>
        <a:xfrm>
          <a:off x="2628899" y="182697120"/>
          <a:ext cx="990657" cy="1104899"/>
        </a:xfrm>
        <a:prstGeom prst="rect">
          <a:avLst/>
        </a:prstGeom>
        <a:noFill/>
        <a:ln w="9525" cap="flat" cmpd="sng">
          <a:noFill/>
          <a:prstDash val="solid"/>
          <a:miter/>
        </a:ln>
        <a:effectLst/>
      </xdr:spPr>
    </xdr:pic>
    <xdr:clientData/>
  </xdr:twoCellAnchor>
  <xdr:twoCellAnchor>
    <xdr:from>
      <xdr:col>3</xdr:col>
      <xdr:colOff>107138</xdr:colOff>
      <xdr:row>93</xdr:row>
      <xdr:rowOff>114373</xdr:rowOff>
    </xdr:from>
    <xdr:to>
      <xdr:col>3</xdr:col>
      <xdr:colOff>1090190</xdr:colOff>
      <xdr:row>93</xdr:row>
      <xdr:rowOff>1108991</xdr:rowOff>
    </xdr:to>
    <xdr:pic>
      <xdr:nvPicPr>
        <xdr:cNvPr id="3491" name="Рисунок 1576" descr="ÐÐ°ÑÑÐ¸Ð½ÐºÐ¸ Ð¿Ð¾ Ð·Ð°Ð¿ÑÐ¾ÑÑ cosrx ac collection calming foam cleanser"/>
        <xdr:cNvPicPr/>
      </xdr:nvPicPr>
      <xdr:blipFill>
        <a:blip xmlns:r="http://schemas.openxmlformats.org/officeDocument/2006/relationships" r:embed="rId562" cstate="email">
          <a:extLst>
            <a:ext uri="{28A0092B-C50C-407E-A947-70E740481C1C}">
              <a14:useLocalDpi xmlns:a14="http://schemas.microsoft.com/office/drawing/2010/main"/>
            </a:ext>
          </a:extLst>
        </a:blip>
        <a:srcRect/>
        <a:stretch>
          <a:fillRect/>
        </a:stretch>
      </xdr:blipFill>
      <xdr:spPr>
        <a:xfrm>
          <a:off x="2598878" y="184000213"/>
          <a:ext cx="983052" cy="994618"/>
        </a:xfrm>
        <a:prstGeom prst="rect">
          <a:avLst/>
        </a:prstGeom>
        <a:noFill/>
        <a:ln w="9525" cap="flat" cmpd="sng">
          <a:noFill/>
          <a:prstDash val="solid"/>
          <a:miter/>
        </a:ln>
        <a:effectLst/>
      </xdr:spPr>
    </xdr:pic>
    <xdr:clientData/>
  </xdr:twoCellAnchor>
  <xdr:twoCellAnchor>
    <xdr:from>
      <xdr:col>3</xdr:col>
      <xdr:colOff>68821</xdr:colOff>
      <xdr:row>94</xdr:row>
      <xdr:rowOff>76213</xdr:rowOff>
    </xdr:from>
    <xdr:to>
      <xdr:col>3</xdr:col>
      <xdr:colOff>1113050</xdr:colOff>
      <xdr:row>94</xdr:row>
      <xdr:rowOff>1113545</xdr:rowOff>
    </xdr:to>
    <xdr:pic>
      <xdr:nvPicPr>
        <xdr:cNvPr id="3492" name="Рисунок 1577" descr="ÐÐ°ÑÑÐ¸Ð½ÐºÐ¸ Ð¿Ð¾ Ð·Ð°Ð¿ÑÐ¾ÑÑ cosrx ac collection calming foam cleanser"/>
        <xdr:cNvPicPr/>
      </xdr:nvPicPr>
      <xdr:blipFill>
        <a:blip xmlns:r="http://schemas.openxmlformats.org/officeDocument/2006/relationships" r:embed="rId563" cstate="email">
          <a:extLst>
            <a:ext uri="{28A0092B-C50C-407E-A947-70E740481C1C}">
              <a14:useLocalDpi xmlns:a14="http://schemas.microsoft.com/office/drawing/2010/main"/>
            </a:ext>
          </a:extLst>
        </a:blip>
        <a:srcRect/>
        <a:stretch>
          <a:fillRect/>
        </a:stretch>
      </xdr:blipFill>
      <xdr:spPr>
        <a:xfrm>
          <a:off x="2560561" y="185219353"/>
          <a:ext cx="1044229" cy="1037332"/>
        </a:xfrm>
        <a:prstGeom prst="rect">
          <a:avLst/>
        </a:prstGeom>
        <a:noFill/>
        <a:ln w="9525" cap="flat" cmpd="sng">
          <a:noFill/>
          <a:prstDash val="solid"/>
          <a:miter/>
        </a:ln>
        <a:effectLst/>
      </xdr:spPr>
    </xdr:pic>
    <xdr:clientData/>
  </xdr:twoCellAnchor>
  <xdr:twoCellAnchor>
    <xdr:from>
      <xdr:col>3</xdr:col>
      <xdr:colOff>229058</xdr:colOff>
      <xdr:row>95</xdr:row>
      <xdr:rowOff>125029</xdr:rowOff>
    </xdr:from>
    <xdr:to>
      <xdr:col>3</xdr:col>
      <xdr:colOff>1144604</xdr:colOff>
      <xdr:row>95</xdr:row>
      <xdr:rowOff>1040322</xdr:rowOff>
    </xdr:to>
    <xdr:pic>
      <xdr:nvPicPr>
        <xdr:cNvPr id="3493" name="Рисунок 1580" descr="ÐÐ°ÑÑÐ¸Ð½ÐºÐ¸ Ð¿Ð¾ Ð·Ð°Ð¿ÑÐ¾ÑÑ cosrx ac collection calming foam cleanser"/>
        <xdr:cNvPicPr/>
      </xdr:nvPicPr>
      <xdr:blipFill>
        <a:blip xmlns:r="http://schemas.openxmlformats.org/officeDocument/2006/relationships" r:embed="rId564" cstate="email">
          <a:extLst>
            <a:ext uri="{28A0092B-C50C-407E-A947-70E740481C1C}">
              <a14:useLocalDpi xmlns:a14="http://schemas.microsoft.com/office/drawing/2010/main"/>
            </a:ext>
          </a:extLst>
        </a:blip>
        <a:srcRect/>
        <a:stretch>
          <a:fillRect/>
        </a:stretch>
      </xdr:blipFill>
      <xdr:spPr>
        <a:xfrm>
          <a:off x="2720798" y="186525469"/>
          <a:ext cx="915546" cy="915293"/>
        </a:xfrm>
        <a:prstGeom prst="rect">
          <a:avLst/>
        </a:prstGeom>
        <a:noFill/>
        <a:ln w="9525" cap="flat" cmpd="sng">
          <a:noFill/>
          <a:prstDash val="solid"/>
          <a:miter/>
        </a:ln>
        <a:effectLst/>
      </xdr:spPr>
    </xdr:pic>
    <xdr:clientData/>
  </xdr:twoCellAnchor>
  <xdr:twoCellAnchor>
    <xdr:from>
      <xdr:col>3</xdr:col>
      <xdr:colOff>130511</xdr:colOff>
      <xdr:row>96</xdr:row>
      <xdr:rowOff>64009</xdr:rowOff>
    </xdr:from>
    <xdr:to>
      <xdr:col>3</xdr:col>
      <xdr:colOff>1257012</xdr:colOff>
      <xdr:row>96</xdr:row>
      <xdr:rowOff>1192871</xdr:rowOff>
    </xdr:to>
    <xdr:pic>
      <xdr:nvPicPr>
        <xdr:cNvPr id="3494" name="Рисунок 1583" descr="ÐÐ°ÑÑÐ¸Ð½ÐºÐ¸ Ð¿Ð¾ Ð·Ð°Ð¿ÑÐ¾ÑÑ cosrx ac collection calming foam cleanser"/>
        <xdr:cNvPicPr/>
      </xdr:nvPicPr>
      <xdr:blipFill>
        <a:blip xmlns:r="http://schemas.openxmlformats.org/officeDocument/2006/relationships" r:embed="rId565" cstate="email">
          <a:extLst>
            <a:ext uri="{28A0092B-C50C-407E-A947-70E740481C1C}">
              <a14:useLocalDpi xmlns:a14="http://schemas.microsoft.com/office/drawing/2010/main"/>
            </a:ext>
          </a:extLst>
        </a:blip>
        <a:srcRect/>
        <a:stretch>
          <a:fillRect/>
        </a:stretch>
      </xdr:blipFill>
      <xdr:spPr>
        <a:xfrm>
          <a:off x="2622251" y="187721749"/>
          <a:ext cx="1126501" cy="1128862"/>
        </a:xfrm>
        <a:prstGeom prst="rect">
          <a:avLst/>
        </a:prstGeom>
        <a:noFill/>
        <a:ln w="9525" cap="flat" cmpd="sng">
          <a:noFill/>
          <a:prstDash val="solid"/>
          <a:miter/>
        </a:ln>
        <a:effectLst/>
      </xdr:spPr>
    </xdr:pic>
    <xdr:clientData/>
  </xdr:twoCellAnchor>
  <xdr:twoCellAnchor>
    <xdr:from>
      <xdr:col>3</xdr:col>
      <xdr:colOff>113940</xdr:colOff>
      <xdr:row>97</xdr:row>
      <xdr:rowOff>86929</xdr:rowOff>
    </xdr:from>
    <xdr:to>
      <xdr:col>3</xdr:col>
      <xdr:colOff>1113868</xdr:colOff>
      <xdr:row>97</xdr:row>
      <xdr:rowOff>1130363</xdr:rowOff>
    </xdr:to>
    <xdr:pic>
      <xdr:nvPicPr>
        <xdr:cNvPr id="3495" name="Рисунок 1592" descr="ÐÐ°ÑÑÐ¸Ð½ÐºÐ¸ Ð¿Ð¾ Ð·Ð°Ð¿ÑÐ¾ÑÑ cosrx ac collection calming foam cleanser"/>
        <xdr:cNvPicPr/>
      </xdr:nvPicPr>
      <xdr:blipFill>
        <a:blip xmlns:r="http://schemas.openxmlformats.org/officeDocument/2006/relationships" r:embed="rId566" cstate="email">
          <a:extLst>
            <a:ext uri="{28A0092B-C50C-407E-A947-70E740481C1C}">
              <a14:useLocalDpi xmlns:a14="http://schemas.microsoft.com/office/drawing/2010/main"/>
            </a:ext>
          </a:extLst>
        </a:blip>
        <a:srcRect/>
        <a:stretch>
          <a:fillRect/>
        </a:stretch>
      </xdr:blipFill>
      <xdr:spPr>
        <a:xfrm>
          <a:off x="2605680" y="189001969"/>
          <a:ext cx="999928" cy="1043434"/>
        </a:xfrm>
        <a:prstGeom prst="rect">
          <a:avLst/>
        </a:prstGeom>
        <a:noFill/>
        <a:ln w="9525" cap="flat" cmpd="sng">
          <a:noFill/>
          <a:prstDash val="solid"/>
          <a:miter/>
        </a:ln>
        <a:effectLst/>
      </xdr:spPr>
    </xdr:pic>
    <xdr:clientData/>
  </xdr:twoCellAnchor>
  <xdr:twoCellAnchor>
    <xdr:from>
      <xdr:col>3</xdr:col>
      <xdr:colOff>122378</xdr:colOff>
      <xdr:row>98</xdr:row>
      <xdr:rowOff>32041</xdr:rowOff>
    </xdr:from>
    <xdr:to>
      <xdr:col>3</xdr:col>
      <xdr:colOff>1118087</xdr:colOff>
      <xdr:row>98</xdr:row>
      <xdr:rowOff>1087679</xdr:rowOff>
    </xdr:to>
    <xdr:pic>
      <xdr:nvPicPr>
        <xdr:cNvPr id="3496" name="Рисунок 1593" descr="ÐÐ°ÑÑÐ¸Ð½ÐºÐ¸ Ð¿Ð¾ Ð·Ð°Ð¿ÑÐ¾ÑÑ cosrx ac collection calming foam cleanser"/>
        <xdr:cNvPicPr/>
      </xdr:nvPicPr>
      <xdr:blipFill>
        <a:blip xmlns:r="http://schemas.openxmlformats.org/officeDocument/2006/relationships" r:embed="rId567" cstate="email">
          <a:extLst>
            <a:ext uri="{28A0092B-C50C-407E-A947-70E740481C1C}">
              <a14:useLocalDpi xmlns:a14="http://schemas.microsoft.com/office/drawing/2010/main"/>
            </a:ext>
          </a:extLst>
        </a:blip>
        <a:srcRect/>
        <a:stretch>
          <a:fillRect/>
        </a:stretch>
      </xdr:blipFill>
      <xdr:spPr>
        <a:xfrm>
          <a:off x="2614118" y="190204381"/>
          <a:ext cx="995709" cy="1055638"/>
        </a:xfrm>
        <a:prstGeom prst="rect">
          <a:avLst/>
        </a:prstGeom>
        <a:noFill/>
        <a:ln w="9525" cap="flat" cmpd="sng">
          <a:noFill/>
          <a:prstDash val="solid"/>
          <a:miter/>
        </a:ln>
        <a:effectLst/>
      </xdr:spPr>
    </xdr:pic>
    <xdr:clientData/>
  </xdr:twoCellAnchor>
  <xdr:twoCellAnchor>
    <xdr:from>
      <xdr:col>3</xdr:col>
      <xdr:colOff>153115</xdr:colOff>
      <xdr:row>99</xdr:row>
      <xdr:rowOff>79249</xdr:rowOff>
    </xdr:from>
    <xdr:to>
      <xdr:col>3</xdr:col>
      <xdr:colOff>1161481</xdr:colOff>
      <xdr:row>99</xdr:row>
      <xdr:rowOff>1183703</xdr:rowOff>
    </xdr:to>
    <xdr:pic>
      <xdr:nvPicPr>
        <xdr:cNvPr id="3497" name="Рисунок 1608" descr="ÐÐ°ÑÑÐ¸Ð½ÐºÐ¸ Ð¿Ð¾ Ð·Ð°Ð¿ÑÐ¾ÑÑ cosrx ac collection calming foam cleanser"/>
        <xdr:cNvPicPr/>
      </xdr:nvPicPr>
      <xdr:blipFill>
        <a:blip xmlns:r="http://schemas.openxmlformats.org/officeDocument/2006/relationships" r:embed="rId568" cstate="email">
          <a:extLst>
            <a:ext uri="{28A0092B-C50C-407E-A947-70E740481C1C}">
              <a14:useLocalDpi xmlns:a14="http://schemas.microsoft.com/office/drawing/2010/main"/>
            </a:ext>
          </a:extLst>
        </a:blip>
        <a:srcRect/>
        <a:stretch>
          <a:fillRect/>
        </a:stretch>
      </xdr:blipFill>
      <xdr:spPr>
        <a:xfrm>
          <a:off x="2644855" y="191508889"/>
          <a:ext cx="1008366" cy="1104454"/>
        </a:xfrm>
        <a:prstGeom prst="rect">
          <a:avLst/>
        </a:prstGeom>
        <a:noFill/>
        <a:ln w="9525" cap="flat" cmpd="sng">
          <a:noFill/>
          <a:prstDash val="solid"/>
          <a:miter/>
        </a:ln>
        <a:effectLst/>
      </xdr:spPr>
    </xdr:pic>
    <xdr:clientData/>
  </xdr:twoCellAnchor>
  <xdr:twoCellAnchor>
    <xdr:from>
      <xdr:col>3</xdr:col>
      <xdr:colOff>83844</xdr:colOff>
      <xdr:row>100</xdr:row>
      <xdr:rowOff>44185</xdr:rowOff>
    </xdr:from>
    <xdr:to>
      <xdr:col>3</xdr:col>
      <xdr:colOff>1197688</xdr:colOff>
      <xdr:row>100</xdr:row>
      <xdr:rowOff>1234066</xdr:rowOff>
    </xdr:to>
    <xdr:pic>
      <xdr:nvPicPr>
        <xdr:cNvPr id="3498" name="Рисунок 1609" descr="ÐÐ°ÑÑÐ¸Ð½ÐºÐ¸ Ð¿Ð¾ Ð·Ð°Ð¿ÑÐ¾ÑÑ cosrx ac collection calming foam cleanser"/>
        <xdr:cNvPicPr/>
      </xdr:nvPicPr>
      <xdr:blipFill>
        <a:blip xmlns:r="http://schemas.openxmlformats.org/officeDocument/2006/relationships" r:embed="rId569" cstate="email">
          <a:extLst>
            <a:ext uri="{28A0092B-C50C-407E-A947-70E740481C1C}">
              <a14:useLocalDpi xmlns:a14="http://schemas.microsoft.com/office/drawing/2010/main"/>
            </a:ext>
          </a:extLst>
        </a:blip>
        <a:srcRect/>
        <a:stretch>
          <a:fillRect/>
        </a:stretch>
      </xdr:blipFill>
      <xdr:spPr>
        <a:xfrm>
          <a:off x="2575584" y="192731125"/>
          <a:ext cx="1113844" cy="1189881"/>
        </a:xfrm>
        <a:prstGeom prst="rect">
          <a:avLst/>
        </a:prstGeom>
        <a:noFill/>
        <a:ln w="9525" cap="flat" cmpd="sng">
          <a:noFill/>
          <a:prstDash val="solid"/>
          <a:miter/>
        </a:ln>
        <a:effectLst/>
      </xdr:spPr>
    </xdr:pic>
    <xdr:clientData/>
  </xdr:twoCellAnchor>
  <xdr:twoCellAnchor>
    <xdr:from>
      <xdr:col>3</xdr:col>
      <xdr:colOff>107178</xdr:colOff>
      <xdr:row>101</xdr:row>
      <xdr:rowOff>25909</xdr:rowOff>
    </xdr:from>
    <xdr:to>
      <xdr:col>3</xdr:col>
      <xdr:colOff>1242117</xdr:colOff>
      <xdr:row>101</xdr:row>
      <xdr:rowOff>1154771</xdr:rowOff>
    </xdr:to>
    <xdr:pic>
      <xdr:nvPicPr>
        <xdr:cNvPr id="3499" name="Рисунок 1612" descr="ÐÐ°ÑÑÐ¸Ð½ÐºÐ¸ Ð¿Ð¾ Ð·Ð°Ð¿ÑÐ¾ÑÑ cosrx ac collection calming foam cleanser"/>
        <xdr:cNvPicPr/>
      </xdr:nvPicPr>
      <xdr:blipFill>
        <a:blip xmlns:r="http://schemas.openxmlformats.org/officeDocument/2006/relationships" r:embed="rId570" cstate="email">
          <a:extLst>
            <a:ext uri="{28A0092B-C50C-407E-A947-70E740481C1C}">
              <a14:useLocalDpi xmlns:a14="http://schemas.microsoft.com/office/drawing/2010/main"/>
            </a:ext>
          </a:extLst>
        </a:blip>
        <a:srcRect/>
        <a:stretch>
          <a:fillRect/>
        </a:stretch>
      </xdr:blipFill>
      <xdr:spPr>
        <a:xfrm>
          <a:off x="2598918" y="193970149"/>
          <a:ext cx="1134939" cy="1128862"/>
        </a:xfrm>
        <a:prstGeom prst="rect">
          <a:avLst/>
        </a:prstGeom>
        <a:noFill/>
        <a:ln w="9525" cap="flat" cmpd="sng">
          <a:noFill/>
          <a:prstDash val="solid"/>
          <a:miter/>
        </a:ln>
        <a:effectLst/>
      </xdr:spPr>
    </xdr:pic>
    <xdr:clientData/>
  </xdr:twoCellAnchor>
  <xdr:twoCellAnchor>
    <xdr:from>
      <xdr:col>3</xdr:col>
      <xdr:colOff>83499</xdr:colOff>
      <xdr:row>102</xdr:row>
      <xdr:rowOff>57878</xdr:rowOff>
    </xdr:from>
    <xdr:to>
      <xdr:col>3</xdr:col>
      <xdr:colOff>1222658</xdr:colOff>
      <xdr:row>102</xdr:row>
      <xdr:rowOff>1223351</xdr:rowOff>
    </xdr:to>
    <xdr:pic>
      <xdr:nvPicPr>
        <xdr:cNvPr id="3500" name="Рисунок 1613" descr="ÐÐ°ÑÑÐ¸Ð½ÐºÐ¸ Ð¿Ð¾ Ð·Ð°Ð¿ÑÐ¾ÑÑ cosrx ac collection calming foam cleanser"/>
        <xdr:cNvPicPr/>
      </xdr:nvPicPr>
      <xdr:blipFill>
        <a:blip xmlns:r="http://schemas.openxmlformats.org/officeDocument/2006/relationships" r:embed="rId571" cstate="email">
          <a:extLst>
            <a:ext uri="{28A0092B-C50C-407E-A947-70E740481C1C}">
              <a14:useLocalDpi xmlns:a14="http://schemas.microsoft.com/office/drawing/2010/main"/>
            </a:ext>
          </a:extLst>
        </a:blip>
        <a:srcRect/>
        <a:stretch>
          <a:fillRect/>
        </a:stretch>
      </xdr:blipFill>
      <xdr:spPr>
        <a:xfrm>
          <a:off x="2575239" y="195259418"/>
          <a:ext cx="1139159" cy="1165473"/>
        </a:xfrm>
        <a:prstGeom prst="rect">
          <a:avLst/>
        </a:prstGeom>
        <a:noFill/>
        <a:ln w="9525" cap="flat" cmpd="sng">
          <a:noFill/>
          <a:prstDash val="solid"/>
          <a:miter/>
        </a:ln>
        <a:effectLst/>
      </xdr:spPr>
    </xdr:pic>
    <xdr:clientData/>
  </xdr:twoCellAnchor>
  <xdr:twoCellAnchor>
    <xdr:from>
      <xdr:col>3</xdr:col>
      <xdr:colOff>99903</xdr:colOff>
      <xdr:row>103</xdr:row>
      <xdr:rowOff>13705</xdr:rowOff>
    </xdr:from>
    <xdr:to>
      <xdr:col>3</xdr:col>
      <xdr:colOff>1211637</xdr:colOff>
      <xdr:row>103</xdr:row>
      <xdr:rowOff>1154771</xdr:rowOff>
    </xdr:to>
    <xdr:pic>
      <xdr:nvPicPr>
        <xdr:cNvPr id="3501" name="Рисунок 1614" descr="ÐÐ°ÑÑÐ¸Ð½ÐºÐ¸ Ð¿Ð¾ Ð·Ð°Ð¿ÑÐ¾ÑÑ cosrx ac collection calming foam cleanser"/>
        <xdr:cNvPicPr/>
      </xdr:nvPicPr>
      <xdr:blipFill>
        <a:blip xmlns:r="http://schemas.openxmlformats.org/officeDocument/2006/relationships" r:embed="rId572" cstate="email">
          <a:extLst>
            <a:ext uri="{28A0092B-C50C-407E-A947-70E740481C1C}">
              <a14:useLocalDpi xmlns:a14="http://schemas.microsoft.com/office/drawing/2010/main"/>
            </a:ext>
          </a:extLst>
        </a:blip>
        <a:srcRect/>
        <a:stretch>
          <a:fillRect/>
        </a:stretch>
      </xdr:blipFill>
      <xdr:spPr>
        <a:xfrm>
          <a:off x="2591643" y="196472545"/>
          <a:ext cx="1111734" cy="1141066"/>
        </a:xfrm>
        <a:prstGeom prst="rect">
          <a:avLst/>
        </a:prstGeom>
        <a:noFill/>
        <a:ln w="9525" cap="flat" cmpd="sng">
          <a:noFill/>
          <a:prstDash val="solid"/>
          <a:miter/>
        </a:ln>
        <a:effectLst/>
      </xdr:spPr>
    </xdr:pic>
    <xdr:clientData/>
  </xdr:twoCellAnchor>
  <xdr:twoCellAnchor>
    <xdr:from>
      <xdr:col>3</xdr:col>
      <xdr:colOff>138565</xdr:colOff>
      <xdr:row>104</xdr:row>
      <xdr:rowOff>79309</xdr:rowOff>
    </xdr:from>
    <xdr:to>
      <xdr:col>3</xdr:col>
      <xdr:colOff>1113178</xdr:colOff>
      <xdr:row>104</xdr:row>
      <xdr:rowOff>1055621</xdr:rowOff>
    </xdr:to>
    <xdr:pic>
      <xdr:nvPicPr>
        <xdr:cNvPr id="3502" name="Рисунок 1615" descr="ÐÐ°ÑÑÐ¸Ð½ÐºÐ¸ Ð¿Ð¾ Ð·Ð°Ð¿ÑÐ¾ÑÑ cosrx ac collection calming foam cleanser"/>
        <xdr:cNvPicPr/>
      </xdr:nvPicPr>
      <xdr:blipFill>
        <a:blip xmlns:r="http://schemas.openxmlformats.org/officeDocument/2006/relationships" r:embed="rId573" cstate="email">
          <a:extLst>
            <a:ext uri="{28A0092B-C50C-407E-A947-70E740481C1C}">
              <a14:useLocalDpi xmlns:a14="http://schemas.microsoft.com/office/drawing/2010/main"/>
            </a:ext>
          </a:extLst>
        </a:blip>
        <a:srcRect/>
        <a:stretch>
          <a:fillRect/>
        </a:stretch>
      </xdr:blipFill>
      <xdr:spPr>
        <a:xfrm>
          <a:off x="2630305" y="197795449"/>
          <a:ext cx="974613" cy="976312"/>
        </a:xfrm>
        <a:prstGeom prst="rect">
          <a:avLst/>
        </a:prstGeom>
        <a:noFill/>
        <a:ln w="9525" cap="flat" cmpd="sng">
          <a:noFill/>
          <a:prstDash val="solid"/>
          <a:miter/>
        </a:ln>
        <a:effectLst/>
      </xdr:spPr>
    </xdr:pic>
    <xdr:clientData/>
  </xdr:twoCellAnchor>
  <xdr:twoCellAnchor>
    <xdr:from>
      <xdr:col>3</xdr:col>
      <xdr:colOff>77477</xdr:colOff>
      <xdr:row>105</xdr:row>
      <xdr:rowOff>137233</xdr:rowOff>
    </xdr:from>
    <xdr:to>
      <xdr:col>3</xdr:col>
      <xdr:colOff>1022556</xdr:colOff>
      <xdr:row>105</xdr:row>
      <xdr:rowOff>1089137</xdr:rowOff>
    </xdr:to>
    <xdr:pic>
      <xdr:nvPicPr>
        <xdr:cNvPr id="3503" name="Рисунок 1616" descr="ÐÐ°ÑÑÐ¸Ð½ÐºÐ¸ Ð¿Ð¾ Ð·Ð°Ð¿ÑÐ¾ÑÑ cosrx ac collection calming foam cleanser"/>
        <xdr:cNvPicPr/>
      </xdr:nvPicPr>
      <xdr:blipFill>
        <a:blip xmlns:r="http://schemas.openxmlformats.org/officeDocument/2006/relationships" r:embed="rId574" cstate="email">
          <a:extLst>
            <a:ext uri="{28A0092B-C50C-407E-A947-70E740481C1C}">
              <a14:useLocalDpi xmlns:a14="http://schemas.microsoft.com/office/drawing/2010/main"/>
            </a:ext>
          </a:extLst>
        </a:blip>
        <a:srcRect/>
        <a:stretch>
          <a:fillRect/>
        </a:stretch>
      </xdr:blipFill>
      <xdr:spPr>
        <a:xfrm>
          <a:off x="2569217" y="199110673"/>
          <a:ext cx="945079" cy="951904"/>
        </a:xfrm>
        <a:prstGeom prst="rect">
          <a:avLst/>
        </a:prstGeom>
        <a:noFill/>
        <a:ln w="9525" cap="flat" cmpd="sng">
          <a:noFill/>
          <a:prstDash val="solid"/>
          <a:miter/>
        </a:ln>
        <a:effectLst/>
      </xdr:spPr>
    </xdr:pic>
    <xdr:clientData/>
  </xdr:twoCellAnchor>
  <xdr:twoCellAnchor>
    <xdr:from>
      <xdr:col>3</xdr:col>
      <xdr:colOff>129091</xdr:colOff>
      <xdr:row>106</xdr:row>
      <xdr:rowOff>71629</xdr:rowOff>
    </xdr:from>
    <xdr:to>
      <xdr:col>3</xdr:col>
      <xdr:colOff>1232387</xdr:colOff>
      <xdr:row>106</xdr:row>
      <xdr:rowOff>1212695</xdr:rowOff>
    </xdr:to>
    <xdr:pic>
      <xdr:nvPicPr>
        <xdr:cNvPr id="3504" name="Рисунок 1617" descr="ÐÐ°ÑÑÐ¸Ð½ÐºÐ¸ Ð¿Ð¾ Ð·Ð°Ð¿ÑÐ¾ÑÑ cosrx ac collection calming foam cleanser"/>
        <xdr:cNvPicPr/>
      </xdr:nvPicPr>
      <xdr:blipFill>
        <a:blip xmlns:r="http://schemas.openxmlformats.org/officeDocument/2006/relationships" r:embed="rId575" cstate="email">
          <a:extLst>
            <a:ext uri="{28A0092B-C50C-407E-A947-70E740481C1C}">
              <a14:useLocalDpi xmlns:a14="http://schemas.microsoft.com/office/drawing/2010/main"/>
            </a:ext>
          </a:extLst>
        </a:blip>
        <a:srcRect/>
        <a:stretch>
          <a:fillRect/>
        </a:stretch>
      </xdr:blipFill>
      <xdr:spPr>
        <a:xfrm>
          <a:off x="2620831" y="200302369"/>
          <a:ext cx="1103296" cy="1141066"/>
        </a:xfrm>
        <a:prstGeom prst="rect">
          <a:avLst/>
        </a:prstGeom>
        <a:noFill/>
        <a:ln w="9525" cap="flat" cmpd="sng">
          <a:noFill/>
          <a:prstDash val="solid"/>
          <a:miter/>
        </a:ln>
        <a:effectLst/>
      </xdr:spPr>
    </xdr:pic>
    <xdr:clientData/>
  </xdr:twoCellAnchor>
  <xdr:twoCellAnchor>
    <xdr:from>
      <xdr:col>3</xdr:col>
      <xdr:colOff>84407</xdr:colOff>
      <xdr:row>107</xdr:row>
      <xdr:rowOff>140209</xdr:rowOff>
    </xdr:from>
    <xdr:to>
      <xdr:col>3</xdr:col>
      <xdr:colOff>1082225</xdr:colOff>
      <xdr:row>107</xdr:row>
      <xdr:rowOff>1140930</xdr:rowOff>
    </xdr:to>
    <xdr:pic>
      <xdr:nvPicPr>
        <xdr:cNvPr id="3505" name="Рисунок 1618" descr="ÐÐ°ÑÑÐ¸Ð½ÐºÐ¸ Ð¿Ð¾ Ð·Ð°Ð¿ÑÐ¾ÑÑ cosrx ac collection calming foam cleanser"/>
        <xdr:cNvPicPr/>
      </xdr:nvPicPr>
      <xdr:blipFill>
        <a:blip xmlns:r="http://schemas.openxmlformats.org/officeDocument/2006/relationships" r:embed="rId576" cstate="email">
          <a:extLst>
            <a:ext uri="{28A0092B-C50C-407E-A947-70E740481C1C}">
              <a14:useLocalDpi xmlns:a14="http://schemas.microsoft.com/office/drawing/2010/main"/>
            </a:ext>
          </a:extLst>
        </a:blip>
        <a:srcRect/>
        <a:stretch>
          <a:fillRect/>
        </a:stretch>
      </xdr:blipFill>
      <xdr:spPr>
        <a:xfrm>
          <a:off x="2576147" y="201628249"/>
          <a:ext cx="997818" cy="1000721"/>
        </a:xfrm>
        <a:prstGeom prst="rect">
          <a:avLst/>
        </a:prstGeom>
        <a:noFill/>
        <a:ln w="9525" cap="flat" cmpd="sng">
          <a:noFill/>
          <a:prstDash val="solid"/>
          <a:miter/>
        </a:ln>
        <a:effectLst/>
      </xdr:spPr>
    </xdr:pic>
    <xdr:clientData/>
  </xdr:twoCellAnchor>
  <xdr:twoCellAnchor>
    <xdr:from>
      <xdr:col>3</xdr:col>
      <xdr:colOff>115015</xdr:colOff>
      <xdr:row>108</xdr:row>
      <xdr:rowOff>68653</xdr:rowOff>
    </xdr:from>
    <xdr:to>
      <xdr:col>3</xdr:col>
      <xdr:colOff>1186667</xdr:colOff>
      <xdr:row>108</xdr:row>
      <xdr:rowOff>1160902</xdr:rowOff>
    </xdr:to>
    <xdr:pic>
      <xdr:nvPicPr>
        <xdr:cNvPr id="3506" name="Рисунок 1623" descr="ÐÐ°ÑÑÐ¸Ð½ÐºÐ¸ Ð¿Ð¾ Ð·Ð°Ð¿ÑÐ¾ÑÑ cosrx ac collection calming foam cleanser"/>
        <xdr:cNvPicPr/>
      </xdr:nvPicPr>
      <xdr:blipFill>
        <a:blip xmlns:r="http://schemas.openxmlformats.org/officeDocument/2006/relationships" r:embed="rId577" cstate="email">
          <a:extLst>
            <a:ext uri="{28A0092B-C50C-407E-A947-70E740481C1C}">
              <a14:useLocalDpi xmlns:a14="http://schemas.microsoft.com/office/drawing/2010/main"/>
            </a:ext>
          </a:extLst>
        </a:blip>
        <a:srcRect/>
        <a:stretch>
          <a:fillRect/>
        </a:stretch>
      </xdr:blipFill>
      <xdr:spPr>
        <a:xfrm>
          <a:off x="2606755" y="202813993"/>
          <a:ext cx="1071652" cy="1092249"/>
        </a:xfrm>
        <a:prstGeom prst="rect">
          <a:avLst/>
        </a:prstGeom>
        <a:noFill/>
        <a:ln w="9525" cap="flat" cmpd="sng">
          <a:noFill/>
          <a:prstDash val="solid"/>
          <a:miter/>
        </a:ln>
        <a:effectLst/>
      </xdr:spPr>
    </xdr:pic>
    <xdr:clientData/>
  </xdr:twoCellAnchor>
  <xdr:twoCellAnchor>
    <xdr:from>
      <xdr:col>3</xdr:col>
      <xdr:colOff>298201</xdr:colOff>
      <xdr:row>109</xdr:row>
      <xdr:rowOff>18289</xdr:rowOff>
    </xdr:from>
    <xdr:to>
      <xdr:col>3</xdr:col>
      <xdr:colOff>992243</xdr:colOff>
      <xdr:row>109</xdr:row>
      <xdr:rowOff>1086131</xdr:rowOff>
    </xdr:to>
    <xdr:pic>
      <xdr:nvPicPr>
        <xdr:cNvPr id="3507" name="Рисунок 1624" descr="ÐÐ°ÑÑÐ¸Ð½ÐºÐ¸ Ð¿Ð¾ Ð·Ð°Ð¿ÑÐ¾ÑÑ cosrx ac collection calming foam cleanser"/>
        <xdr:cNvPicPr/>
      </xdr:nvPicPr>
      <xdr:blipFill>
        <a:blip xmlns:r="http://schemas.openxmlformats.org/officeDocument/2006/relationships" r:embed="rId578" cstate="email">
          <a:extLst>
            <a:ext uri="{28A0092B-C50C-407E-A947-70E740481C1C}">
              <a14:useLocalDpi xmlns:a14="http://schemas.microsoft.com/office/drawing/2010/main"/>
            </a:ext>
          </a:extLst>
        </a:blip>
        <a:srcRect t="-2"/>
        <a:stretch>
          <a:fillRect/>
        </a:stretch>
      </xdr:blipFill>
      <xdr:spPr>
        <a:xfrm>
          <a:off x="2789941" y="204020929"/>
          <a:ext cx="694042" cy="1067842"/>
        </a:xfrm>
        <a:prstGeom prst="rect">
          <a:avLst/>
        </a:prstGeom>
        <a:noFill/>
        <a:ln w="9525" cap="flat" cmpd="sng">
          <a:noFill/>
          <a:prstDash val="solid"/>
          <a:miter/>
        </a:ln>
        <a:effectLst/>
      </xdr:spPr>
    </xdr:pic>
    <xdr:clientData/>
  </xdr:twoCellAnchor>
  <xdr:twoCellAnchor>
    <xdr:from>
      <xdr:col>3</xdr:col>
      <xdr:colOff>160478</xdr:colOff>
      <xdr:row>110</xdr:row>
      <xdr:rowOff>137233</xdr:rowOff>
    </xdr:from>
    <xdr:to>
      <xdr:col>3</xdr:col>
      <xdr:colOff>1067586</xdr:colOff>
      <xdr:row>110</xdr:row>
      <xdr:rowOff>1052526</xdr:rowOff>
    </xdr:to>
    <xdr:pic>
      <xdr:nvPicPr>
        <xdr:cNvPr id="3508" name="Рисунок 1625" descr="ÐÐ°ÑÑÐ¸Ð½ÐºÐ¸ Ð¿Ð¾ Ð·Ð°Ð¿ÑÐ¾ÑÑ cosrx ac collection calming foam cleanser"/>
        <xdr:cNvPicPr/>
      </xdr:nvPicPr>
      <xdr:blipFill>
        <a:blip xmlns:r="http://schemas.openxmlformats.org/officeDocument/2006/relationships" r:embed="rId579" cstate="email">
          <a:extLst>
            <a:ext uri="{28A0092B-C50C-407E-A947-70E740481C1C}">
              <a14:useLocalDpi xmlns:a14="http://schemas.microsoft.com/office/drawing/2010/main"/>
            </a:ext>
          </a:extLst>
        </a:blip>
        <a:srcRect/>
        <a:stretch>
          <a:fillRect/>
        </a:stretch>
      </xdr:blipFill>
      <xdr:spPr>
        <a:xfrm>
          <a:off x="2652218" y="205397173"/>
          <a:ext cx="907108" cy="915293"/>
        </a:xfrm>
        <a:prstGeom prst="rect">
          <a:avLst/>
        </a:prstGeom>
        <a:noFill/>
        <a:ln w="9525" cap="flat" cmpd="sng">
          <a:noFill/>
          <a:prstDash val="solid"/>
          <a:miter/>
        </a:ln>
        <a:effectLst/>
      </xdr:spPr>
    </xdr:pic>
    <xdr:clientData/>
  </xdr:twoCellAnchor>
  <xdr:twoCellAnchor>
    <xdr:from>
      <xdr:col>3</xdr:col>
      <xdr:colOff>98611</xdr:colOff>
      <xdr:row>111</xdr:row>
      <xdr:rowOff>13705</xdr:rowOff>
    </xdr:from>
    <xdr:to>
      <xdr:col>3</xdr:col>
      <xdr:colOff>1199798</xdr:colOff>
      <xdr:row>111</xdr:row>
      <xdr:rowOff>1142567</xdr:rowOff>
    </xdr:to>
    <xdr:pic>
      <xdr:nvPicPr>
        <xdr:cNvPr id="3509" name="Рисунок 1632" descr="ÐÐ°ÑÑÐ¸Ð½ÐºÐ¸ Ð¿Ð¾ Ð·Ð°Ð¿ÑÐ¾ÑÑ cosrx ac collection calming foam cleanser"/>
        <xdr:cNvPicPr/>
      </xdr:nvPicPr>
      <xdr:blipFill>
        <a:blip xmlns:r="http://schemas.openxmlformats.org/officeDocument/2006/relationships" r:embed="rId580" cstate="email">
          <a:extLst>
            <a:ext uri="{28A0092B-C50C-407E-A947-70E740481C1C}">
              <a14:useLocalDpi xmlns:a14="http://schemas.microsoft.com/office/drawing/2010/main"/>
            </a:ext>
          </a:extLst>
        </a:blip>
        <a:srcRect/>
        <a:stretch>
          <a:fillRect/>
        </a:stretch>
      </xdr:blipFill>
      <xdr:spPr>
        <a:xfrm>
          <a:off x="2590351" y="206530945"/>
          <a:ext cx="1101187" cy="1128862"/>
        </a:xfrm>
        <a:prstGeom prst="rect">
          <a:avLst/>
        </a:prstGeom>
        <a:noFill/>
        <a:ln w="9525" cap="flat" cmpd="sng">
          <a:noFill/>
          <a:prstDash val="solid"/>
          <a:miter/>
        </a:ln>
        <a:effectLst/>
      </xdr:spPr>
    </xdr:pic>
    <xdr:clientData/>
  </xdr:twoCellAnchor>
  <xdr:twoCellAnchor>
    <xdr:from>
      <xdr:col>3</xdr:col>
      <xdr:colOff>84318</xdr:colOff>
      <xdr:row>112</xdr:row>
      <xdr:rowOff>74665</xdr:rowOff>
    </xdr:from>
    <xdr:to>
      <xdr:col>3</xdr:col>
      <xdr:colOff>1215038</xdr:colOff>
      <xdr:row>112</xdr:row>
      <xdr:rowOff>1227935</xdr:rowOff>
    </xdr:to>
    <xdr:pic>
      <xdr:nvPicPr>
        <xdr:cNvPr id="3510" name="Рисунок 1637" descr="ÐÐ°ÑÑÐ¸Ð½ÐºÐ¸ Ð¿Ð¾ Ð·Ð°Ð¿ÑÐ¾ÑÑ cosrx ac collection calming foam cleanser"/>
        <xdr:cNvPicPr/>
      </xdr:nvPicPr>
      <xdr:blipFill>
        <a:blip xmlns:r="http://schemas.openxmlformats.org/officeDocument/2006/relationships" r:embed="rId581" cstate="email">
          <a:extLst>
            <a:ext uri="{28A0092B-C50C-407E-A947-70E740481C1C}">
              <a14:useLocalDpi xmlns:a14="http://schemas.microsoft.com/office/drawing/2010/main"/>
            </a:ext>
          </a:extLst>
        </a:blip>
        <a:srcRect/>
        <a:stretch>
          <a:fillRect/>
        </a:stretch>
      </xdr:blipFill>
      <xdr:spPr>
        <a:xfrm>
          <a:off x="2576058" y="207849205"/>
          <a:ext cx="1130720" cy="1153270"/>
        </a:xfrm>
        <a:prstGeom prst="rect">
          <a:avLst/>
        </a:prstGeom>
        <a:noFill/>
        <a:ln w="9525" cap="flat" cmpd="sng">
          <a:noFill/>
          <a:prstDash val="solid"/>
          <a:miter/>
        </a:ln>
        <a:effectLst/>
      </xdr:spPr>
    </xdr:pic>
    <xdr:clientData/>
  </xdr:twoCellAnchor>
  <xdr:twoCellAnchor>
    <xdr:from>
      <xdr:col>3</xdr:col>
      <xdr:colOff>47164</xdr:colOff>
      <xdr:row>113</xdr:row>
      <xdr:rowOff>41149</xdr:rowOff>
    </xdr:from>
    <xdr:to>
      <xdr:col>3</xdr:col>
      <xdr:colOff>1207418</xdr:colOff>
      <xdr:row>113</xdr:row>
      <xdr:rowOff>1218826</xdr:rowOff>
    </xdr:to>
    <xdr:pic>
      <xdr:nvPicPr>
        <xdr:cNvPr id="3511" name="Рисунок 1638" descr="ÐÐ°ÑÑÐ¸Ð½ÐºÐ¸ Ð¿Ð¾ Ð·Ð°Ð¿ÑÐ¾ÑÑ cosrx ac collection calming foam cleanser"/>
        <xdr:cNvPicPr/>
      </xdr:nvPicPr>
      <xdr:blipFill>
        <a:blip xmlns:r="http://schemas.openxmlformats.org/officeDocument/2006/relationships" r:embed="rId582" cstate="email">
          <a:extLst>
            <a:ext uri="{28A0092B-C50C-407E-A947-70E740481C1C}">
              <a14:useLocalDpi xmlns:a14="http://schemas.microsoft.com/office/drawing/2010/main"/>
            </a:ext>
          </a:extLst>
        </a:blip>
        <a:srcRect/>
        <a:stretch>
          <a:fillRect/>
        </a:stretch>
      </xdr:blipFill>
      <xdr:spPr>
        <a:xfrm>
          <a:off x="2538904" y="209072989"/>
          <a:ext cx="1160254" cy="1177677"/>
        </a:xfrm>
        <a:prstGeom prst="rect">
          <a:avLst/>
        </a:prstGeom>
        <a:noFill/>
        <a:ln w="9525" cap="flat" cmpd="sng">
          <a:noFill/>
          <a:prstDash val="solid"/>
          <a:miter/>
        </a:ln>
        <a:effectLst/>
      </xdr:spPr>
    </xdr:pic>
    <xdr:clientData/>
  </xdr:twoCellAnchor>
  <xdr:twoCellAnchor>
    <xdr:from>
      <xdr:col>3</xdr:col>
      <xdr:colOff>122635</xdr:colOff>
      <xdr:row>114</xdr:row>
      <xdr:rowOff>86929</xdr:rowOff>
    </xdr:from>
    <xdr:to>
      <xdr:col>3</xdr:col>
      <xdr:colOff>1074043</xdr:colOff>
      <xdr:row>114</xdr:row>
      <xdr:rowOff>1038834</xdr:rowOff>
    </xdr:to>
    <xdr:pic>
      <xdr:nvPicPr>
        <xdr:cNvPr id="3512" name="Рисунок 1643" descr="ÐÐ°ÑÑÐ¸Ð½ÐºÐ¸ Ð¿Ð¾ Ð·Ð°Ð¿ÑÐ¾ÑÑ cosrx ac collection calming foam cleanser"/>
        <xdr:cNvPicPr/>
      </xdr:nvPicPr>
      <xdr:blipFill>
        <a:blip xmlns:r="http://schemas.openxmlformats.org/officeDocument/2006/relationships" r:embed="rId583" cstate="email">
          <a:extLst>
            <a:ext uri="{28A0092B-C50C-407E-A947-70E740481C1C}">
              <a14:useLocalDpi xmlns:a14="http://schemas.microsoft.com/office/drawing/2010/main"/>
            </a:ext>
          </a:extLst>
        </a:blip>
        <a:srcRect/>
        <a:stretch>
          <a:fillRect/>
        </a:stretch>
      </xdr:blipFill>
      <xdr:spPr>
        <a:xfrm>
          <a:off x="2614375" y="210376069"/>
          <a:ext cx="951408" cy="951905"/>
        </a:xfrm>
        <a:prstGeom prst="rect">
          <a:avLst/>
        </a:prstGeom>
        <a:noFill/>
        <a:ln w="9525" cap="flat" cmpd="sng">
          <a:noFill/>
          <a:prstDash val="solid"/>
          <a:miter/>
        </a:ln>
        <a:effectLst/>
      </xdr:spPr>
    </xdr:pic>
    <xdr:clientData/>
  </xdr:twoCellAnchor>
  <xdr:twoCellAnchor>
    <xdr:from>
      <xdr:col>3</xdr:col>
      <xdr:colOff>304799</xdr:colOff>
      <xdr:row>115</xdr:row>
      <xdr:rowOff>152400</xdr:rowOff>
    </xdr:from>
    <xdr:to>
      <xdr:col>3</xdr:col>
      <xdr:colOff>1028700</xdr:colOff>
      <xdr:row>115</xdr:row>
      <xdr:rowOff>982980</xdr:rowOff>
    </xdr:to>
    <xdr:pic>
      <xdr:nvPicPr>
        <xdr:cNvPr id="3513" name="Рисунок 1644" descr="ÐÐ°ÑÑÐ¸Ð½ÐºÐ¸ Ð¿Ð¾ Ð·Ð°Ð¿ÑÐ¾ÑÑ cosrx ac collection calming foam cleanser"/>
        <xdr:cNvPicPr/>
      </xdr:nvPicPr>
      <xdr:blipFill rotWithShape="1">
        <a:blip xmlns:r="http://schemas.openxmlformats.org/officeDocument/2006/relationships" r:embed="rId584" cstate="email">
          <a:extLst>
            <a:ext uri="{28A0092B-C50C-407E-A947-70E740481C1C}">
              <a14:useLocalDpi xmlns:a14="http://schemas.microsoft.com/office/drawing/2010/main"/>
            </a:ext>
          </a:extLst>
        </a:blip>
        <a:srcRect/>
        <a:stretch/>
      </xdr:blipFill>
      <xdr:spPr>
        <a:xfrm>
          <a:off x="2796539" y="211698840"/>
          <a:ext cx="723901" cy="830580"/>
        </a:xfrm>
        <a:prstGeom prst="rect">
          <a:avLst/>
        </a:prstGeom>
        <a:noFill/>
        <a:ln w="9525" cap="flat" cmpd="sng">
          <a:noFill/>
          <a:prstDash val="solid"/>
          <a:miter/>
        </a:ln>
        <a:effectLst/>
      </xdr:spPr>
    </xdr:pic>
    <xdr:clientData/>
  </xdr:twoCellAnchor>
  <xdr:twoCellAnchor>
    <xdr:from>
      <xdr:col>3</xdr:col>
      <xdr:colOff>99301</xdr:colOff>
      <xdr:row>116</xdr:row>
      <xdr:rowOff>129613</xdr:rowOff>
    </xdr:from>
    <xdr:to>
      <xdr:col>3</xdr:col>
      <xdr:colOff>1059148</xdr:colOff>
      <xdr:row>116</xdr:row>
      <xdr:rowOff>1081517</xdr:rowOff>
    </xdr:to>
    <xdr:pic>
      <xdr:nvPicPr>
        <xdr:cNvPr id="3514" name="Рисунок 1659" descr="ÐÐ°ÑÑÐ¸Ð½ÐºÐ¸ Ð¿Ð¾ Ð·Ð°Ð¿ÑÐ¾ÑÑ cosrx ac collection calming foam cleanser"/>
        <xdr:cNvPicPr/>
      </xdr:nvPicPr>
      <xdr:blipFill>
        <a:blip xmlns:r="http://schemas.openxmlformats.org/officeDocument/2006/relationships" r:embed="rId585" cstate="email">
          <a:extLst>
            <a:ext uri="{28A0092B-C50C-407E-A947-70E740481C1C}">
              <a14:useLocalDpi xmlns:a14="http://schemas.microsoft.com/office/drawing/2010/main"/>
            </a:ext>
          </a:extLst>
        </a:blip>
        <a:srcRect/>
        <a:stretch>
          <a:fillRect/>
        </a:stretch>
      </xdr:blipFill>
      <xdr:spPr>
        <a:xfrm>
          <a:off x="2591041" y="212933353"/>
          <a:ext cx="959847" cy="951904"/>
        </a:xfrm>
        <a:prstGeom prst="rect">
          <a:avLst/>
        </a:prstGeom>
        <a:noFill/>
        <a:ln w="9525" cap="flat" cmpd="sng">
          <a:noFill/>
          <a:prstDash val="solid"/>
          <a:miter/>
        </a:ln>
        <a:effectLst/>
      </xdr:spPr>
    </xdr:pic>
    <xdr:clientData/>
  </xdr:twoCellAnchor>
  <xdr:twoCellAnchor>
    <xdr:from>
      <xdr:col>3</xdr:col>
      <xdr:colOff>130083</xdr:colOff>
      <xdr:row>117</xdr:row>
      <xdr:rowOff>90054</xdr:rowOff>
    </xdr:from>
    <xdr:to>
      <xdr:col>3</xdr:col>
      <xdr:colOff>1148566</xdr:colOff>
      <xdr:row>117</xdr:row>
      <xdr:rowOff>1083312</xdr:rowOff>
    </xdr:to>
    <xdr:pic>
      <xdr:nvPicPr>
        <xdr:cNvPr id="3515" name="Рисунок 1660" descr="ÐÐ°ÑÑÐ¸Ð½ÐºÐ¸ Ð¿Ð¾ Ð·Ð°Ð¿ÑÐ¾ÑÑ cosrx ac collection calming foam cleanser"/>
        <xdr:cNvPicPr/>
      </xdr:nvPicPr>
      <xdr:blipFill>
        <a:blip xmlns:r="http://schemas.openxmlformats.org/officeDocument/2006/relationships" r:embed="rId586" cstate="email">
          <a:extLst>
            <a:ext uri="{28A0092B-C50C-407E-A947-70E740481C1C}">
              <a14:useLocalDpi xmlns:a14="http://schemas.microsoft.com/office/drawing/2010/main"/>
            </a:ext>
          </a:extLst>
        </a:blip>
        <a:srcRect/>
        <a:stretch>
          <a:fillRect/>
        </a:stretch>
      </xdr:blipFill>
      <xdr:spPr>
        <a:xfrm>
          <a:off x="2621823" y="214151094"/>
          <a:ext cx="1018483" cy="993258"/>
        </a:xfrm>
        <a:prstGeom prst="rect">
          <a:avLst/>
        </a:prstGeom>
        <a:noFill/>
        <a:ln w="9525" cap="flat" cmpd="sng">
          <a:noFill/>
          <a:prstDash val="solid"/>
          <a:miter/>
        </a:ln>
        <a:effectLst/>
      </xdr:spPr>
    </xdr:pic>
    <xdr:clientData/>
  </xdr:twoCellAnchor>
  <xdr:twoCellAnchor>
    <xdr:from>
      <xdr:col>3</xdr:col>
      <xdr:colOff>60639</xdr:colOff>
      <xdr:row>118</xdr:row>
      <xdr:rowOff>92167</xdr:rowOff>
    </xdr:from>
    <xdr:to>
      <xdr:col>3</xdr:col>
      <xdr:colOff>1189250</xdr:colOff>
      <xdr:row>118</xdr:row>
      <xdr:rowOff>1174594</xdr:rowOff>
    </xdr:to>
    <xdr:pic>
      <xdr:nvPicPr>
        <xdr:cNvPr id="3516" name="Рисунок 1664" descr="ÐÐ°ÑÑÐ¸Ð½ÐºÐ¸ Ð¿Ð¾ Ð·Ð°Ð¿ÑÐ¾ÑÑ cosrx ac collection calming foam cleanser"/>
        <xdr:cNvPicPr/>
      </xdr:nvPicPr>
      <xdr:blipFill>
        <a:blip xmlns:r="http://schemas.openxmlformats.org/officeDocument/2006/relationships" r:embed="rId587" cstate="email">
          <a:extLst>
            <a:ext uri="{28A0092B-C50C-407E-A947-70E740481C1C}">
              <a14:useLocalDpi xmlns:a14="http://schemas.microsoft.com/office/drawing/2010/main"/>
            </a:ext>
          </a:extLst>
        </a:blip>
        <a:srcRect/>
        <a:stretch>
          <a:fillRect/>
        </a:stretch>
      </xdr:blipFill>
      <xdr:spPr>
        <a:xfrm>
          <a:off x="2552379" y="215410507"/>
          <a:ext cx="1128611" cy="1082427"/>
        </a:xfrm>
        <a:prstGeom prst="rect">
          <a:avLst/>
        </a:prstGeom>
        <a:noFill/>
        <a:ln w="9525" cap="flat" cmpd="sng">
          <a:noFill/>
          <a:prstDash val="solid"/>
          <a:miter/>
        </a:ln>
        <a:effectLst/>
      </xdr:spPr>
    </xdr:pic>
    <xdr:clientData/>
  </xdr:twoCellAnchor>
  <xdr:twoCellAnchor>
    <xdr:from>
      <xdr:col>3</xdr:col>
      <xdr:colOff>138693</xdr:colOff>
      <xdr:row>119</xdr:row>
      <xdr:rowOff>65557</xdr:rowOff>
    </xdr:from>
    <xdr:to>
      <xdr:col>3</xdr:col>
      <xdr:colOff>1201907</xdr:colOff>
      <xdr:row>119</xdr:row>
      <xdr:rowOff>1145603</xdr:rowOff>
    </xdr:to>
    <xdr:pic>
      <xdr:nvPicPr>
        <xdr:cNvPr id="3517" name="Рисунок 1683" descr="ÐÐ°ÑÑÐ¸Ð½ÐºÐ¸ Ð¿Ð¾ Ð·Ð°Ð¿ÑÐ¾ÑÑ cosrx ac collection calming foam cleanser"/>
        <xdr:cNvPicPr/>
      </xdr:nvPicPr>
      <xdr:blipFill>
        <a:blip xmlns:r="http://schemas.openxmlformats.org/officeDocument/2006/relationships" r:embed="rId588" cstate="email">
          <a:extLst>
            <a:ext uri="{28A0092B-C50C-407E-A947-70E740481C1C}">
              <a14:useLocalDpi xmlns:a14="http://schemas.microsoft.com/office/drawing/2010/main"/>
            </a:ext>
          </a:extLst>
        </a:blip>
        <a:srcRect/>
        <a:stretch>
          <a:fillRect/>
        </a:stretch>
      </xdr:blipFill>
      <xdr:spPr>
        <a:xfrm>
          <a:off x="2630433" y="216641197"/>
          <a:ext cx="1063214" cy="1080046"/>
        </a:xfrm>
        <a:prstGeom prst="rect">
          <a:avLst/>
        </a:prstGeom>
        <a:noFill/>
        <a:ln w="9525" cap="flat" cmpd="sng">
          <a:noFill/>
          <a:prstDash val="solid"/>
          <a:miter/>
        </a:ln>
        <a:effectLst/>
      </xdr:spPr>
    </xdr:pic>
    <xdr:clientData/>
  </xdr:twoCellAnchor>
  <xdr:twoCellAnchor>
    <xdr:from>
      <xdr:col>3</xdr:col>
      <xdr:colOff>253082</xdr:colOff>
      <xdr:row>120</xdr:row>
      <xdr:rowOff>65557</xdr:rowOff>
    </xdr:from>
    <xdr:to>
      <xdr:col>3</xdr:col>
      <xdr:colOff>1052602</xdr:colOff>
      <xdr:row>120</xdr:row>
      <xdr:rowOff>1182215</xdr:rowOff>
    </xdr:to>
    <xdr:pic>
      <xdr:nvPicPr>
        <xdr:cNvPr id="3518" name="Рисунок 1684" descr="ÐÐ°ÑÑÐ¸Ð½ÐºÐ¸ Ð¿Ð¾ Ð·Ð°Ð¿ÑÐ¾ÑÑ cosrx ac collection calming foam cleanser"/>
        <xdr:cNvPicPr/>
      </xdr:nvPicPr>
      <xdr:blipFill>
        <a:blip xmlns:r="http://schemas.openxmlformats.org/officeDocument/2006/relationships" r:embed="rId589" cstate="email">
          <a:extLst>
            <a:ext uri="{28A0092B-C50C-407E-A947-70E740481C1C}">
              <a14:useLocalDpi xmlns:a14="http://schemas.microsoft.com/office/drawing/2010/main"/>
            </a:ext>
          </a:extLst>
        </a:blip>
        <a:srcRect/>
        <a:stretch>
          <a:fillRect/>
        </a:stretch>
      </xdr:blipFill>
      <xdr:spPr>
        <a:xfrm>
          <a:off x="2744822" y="217898497"/>
          <a:ext cx="799520" cy="1116658"/>
        </a:xfrm>
        <a:prstGeom prst="rect">
          <a:avLst/>
        </a:prstGeom>
        <a:noFill/>
        <a:ln w="9525" cap="flat" cmpd="sng">
          <a:noFill/>
          <a:prstDash val="solid"/>
          <a:miter/>
        </a:ln>
        <a:effectLst/>
      </xdr:spPr>
    </xdr:pic>
    <xdr:clientData/>
  </xdr:twoCellAnchor>
  <xdr:twoCellAnchor>
    <xdr:from>
      <xdr:col>3</xdr:col>
      <xdr:colOff>99212</xdr:colOff>
      <xdr:row>121</xdr:row>
      <xdr:rowOff>68593</xdr:rowOff>
    </xdr:from>
    <xdr:to>
      <xdr:col>3</xdr:col>
      <xdr:colOff>1251028</xdr:colOff>
      <xdr:row>121</xdr:row>
      <xdr:rowOff>1221862</xdr:rowOff>
    </xdr:to>
    <xdr:pic>
      <xdr:nvPicPr>
        <xdr:cNvPr id="3519" name="Рисунок 1685" descr="ÐÐ°ÑÑÐ¸Ð½ÐºÐ¸ Ð¿Ð¾ Ð·Ð°Ð¿ÑÐ¾ÑÑ cosrx ac collection calming foam cleanser"/>
        <xdr:cNvPicPr/>
      </xdr:nvPicPr>
      <xdr:blipFill>
        <a:blip xmlns:r="http://schemas.openxmlformats.org/officeDocument/2006/relationships" r:embed="rId590" cstate="email">
          <a:extLst>
            <a:ext uri="{28A0092B-C50C-407E-A947-70E740481C1C}">
              <a14:useLocalDpi xmlns:a14="http://schemas.microsoft.com/office/drawing/2010/main"/>
            </a:ext>
          </a:extLst>
        </a:blip>
        <a:srcRect/>
        <a:stretch>
          <a:fillRect/>
        </a:stretch>
      </xdr:blipFill>
      <xdr:spPr>
        <a:xfrm>
          <a:off x="2590952" y="219158833"/>
          <a:ext cx="1151816" cy="1153269"/>
        </a:xfrm>
        <a:prstGeom prst="rect">
          <a:avLst/>
        </a:prstGeom>
        <a:noFill/>
        <a:ln w="9525" cap="flat" cmpd="sng">
          <a:noFill/>
          <a:prstDash val="solid"/>
          <a:miter/>
        </a:ln>
        <a:effectLst/>
      </xdr:spPr>
    </xdr:pic>
    <xdr:clientData/>
  </xdr:twoCellAnchor>
  <xdr:twoCellAnchor>
    <xdr:from>
      <xdr:col>3</xdr:col>
      <xdr:colOff>84446</xdr:colOff>
      <xdr:row>122</xdr:row>
      <xdr:rowOff>27457</xdr:rowOff>
    </xdr:from>
    <xdr:to>
      <xdr:col>3</xdr:col>
      <xdr:colOff>1236261</xdr:colOff>
      <xdr:row>122</xdr:row>
      <xdr:rowOff>1180726</xdr:rowOff>
    </xdr:to>
    <xdr:pic>
      <xdr:nvPicPr>
        <xdr:cNvPr id="3520" name="Рисунок 1687" descr="ÐÐ°ÑÑÐ¸Ð½ÐºÐ¸ Ð¿Ð¾ Ð·Ð°Ð¿ÑÐ¾ÑÑ cosrx ac collection calming foam cleanser"/>
        <xdr:cNvPicPr/>
      </xdr:nvPicPr>
      <xdr:blipFill>
        <a:blip xmlns:r="http://schemas.openxmlformats.org/officeDocument/2006/relationships" r:embed="rId591" cstate="email">
          <a:extLst>
            <a:ext uri="{28A0092B-C50C-407E-A947-70E740481C1C}">
              <a14:useLocalDpi xmlns:a14="http://schemas.microsoft.com/office/drawing/2010/main"/>
            </a:ext>
          </a:extLst>
        </a:blip>
        <a:srcRect/>
        <a:stretch>
          <a:fillRect/>
        </a:stretch>
      </xdr:blipFill>
      <xdr:spPr>
        <a:xfrm>
          <a:off x="2576186" y="220374997"/>
          <a:ext cx="1151815" cy="1153269"/>
        </a:xfrm>
        <a:prstGeom prst="rect">
          <a:avLst/>
        </a:prstGeom>
        <a:noFill/>
        <a:ln w="9525" cap="flat" cmpd="sng">
          <a:noFill/>
          <a:prstDash val="solid"/>
          <a:miter/>
        </a:ln>
        <a:effectLst/>
      </xdr:spPr>
    </xdr:pic>
    <xdr:clientData/>
  </xdr:twoCellAnchor>
  <xdr:twoCellAnchor>
    <xdr:from>
      <xdr:col>3</xdr:col>
      <xdr:colOff>99558</xdr:colOff>
      <xdr:row>123</xdr:row>
      <xdr:rowOff>71629</xdr:rowOff>
    </xdr:from>
    <xdr:to>
      <xdr:col>3</xdr:col>
      <xdr:colOff>1230278</xdr:colOff>
      <xdr:row>123</xdr:row>
      <xdr:rowOff>1237102</xdr:rowOff>
    </xdr:to>
    <xdr:pic>
      <xdr:nvPicPr>
        <xdr:cNvPr id="3521" name="Рисунок 1689" descr="ÐÐ°ÑÑÐ¸Ð½ÐºÐ¸ Ð¿Ð¾ Ð·Ð°Ð¿ÑÐ¾ÑÑ cosrx ac collection calming foam cleanser"/>
        <xdr:cNvPicPr/>
      </xdr:nvPicPr>
      <xdr:blipFill>
        <a:blip xmlns:r="http://schemas.openxmlformats.org/officeDocument/2006/relationships" r:embed="rId592" cstate="email">
          <a:extLst>
            <a:ext uri="{28A0092B-C50C-407E-A947-70E740481C1C}">
              <a14:useLocalDpi xmlns:a14="http://schemas.microsoft.com/office/drawing/2010/main"/>
            </a:ext>
          </a:extLst>
        </a:blip>
        <a:srcRect/>
        <a:stretch>
          <a:fillRect/>
        </a:stretch>
      </xdr:blipFill>
      <xdr:spPr>
        <a:xfrm>
          <a:off x="2591298" y="221676469"/>
          <a:ext cx="1130720" cy="1165473"/>
        </a:xfrm>
        <a:prstGeom prst="rect">
          <a:avLst/>
        </a:prstGeom>
        <a:noFill/>
        <a:ln w="9525" cap="flat" cmpd="sng">
          <a:noFill/>
          <a:prstDash val="solid"/>
          <a:miter/>
        </a:ln>
        <a:effectLst/>
      </xdr:spPr>
    </xdr:pic>
    <xdr:clientData/>
  </xdr:twoCellAnchor>
  <xdr:twoCellAnchor>
    <xdr:from>
      <xdr:col>3</xdr:col>
      <xdr:colOff>91119</xdr:colOff>
      <xdr:row>124</xdr:row>
      <xdr:rowOff>135685</xdr:rowOff>
    </xdr:from>
    <xdr:to>
      <xdr:col>3</xdr:col>
      <xdr:colOff>1173320</xdr:colOff>
      <xdr:row>124</xdr:row>
      <xdr:rowOff>1136405</xdr:rowOff>
    </xdr:to>
    <xdr:pic>
      <xdr:nvPicPr>
        <xdr:cNvPr id="3522" name="Рисунок 1690" descr="ÐÐ°ÑÑÐ¸Ð½ÐºÐ¸ Ð¿Ð¾ Ð·Ð°Ð¿ÑÐ¾ÑÑ cosrx ac collection calming foam cleanser"/>
        <xdr:cNvPicPr/>
      </xdr:nvPicPr>
      <xdr:blipFill>
        <a:blip xmlns:r="http://schemas.openxmlformats.org/officeDocument/2006/relationships" r:embed="rId593" cstate="email">
          <a:extLst>
            <a:ext uri="{28A0092B-C50C-407E-A947-70E740481C1C}">
              <a14:useLocalDpi xmlns:a14="http://schemas.microsoft.com/office/drawing/2010/main"/>
            </a:ext>
          </a:extLst>
        </a:blip>
        <a:srcRect/>
        <a:stretch>
          <a:fillRect/>
        </a:stretch>
      </xdr:blipFill>
      <xdr:spPr>
        <a:xfrm>
          <a:off x="2582859" y="222997825"/>
          <a:ext cx="1082201" cy="1000720"/>
        </a:xfrm>
        <a:prstGeom prst="rect">
          <a:avLst/>
        </a:prstGeom>
        <a:noFill/>
        <a:ln w="9525" cap="flat" cmpd="sng">
          <a:noFill/>
          <a:prstDash val="solid"/>
          <a:miter/>
        </a:ln>
        <a:effectLst/>
      </xdr:spPr>
    </xdr:pic>
    <xdr:clientData/>
  </xdr:twoCellAnchor>
  <xdr:twoCellAnchor>
    <xdr:from>
      <xdr:col>3</xdr:col>
      <xdr:colOff>168917</xdr:colOff>
      <xdr:row>125</xdr:row>
      <xdr:rowOff>64069</xdr:rowOff>
    </xdr:from>
    <xdr:to>
      <xdr:col>3</xdr:col>
      <xdr:colOff>976875</xdr:colOff>
      <xdr:row>125</xdr:row>
      <xdr:rowOff>1095299</xdr:rowOff>
    </xdr:to>
    <xdr:pic>
      <xdr:nvPicPr>
        <xdr:cNvPr id="3523" name="Рисунок 1691" descr="ÐÐ°ÑÑÐ¸Ð½ÐºÐ¸ Ð¿Ð¾ Ð·Ð°Ð¿ÑÐ¾ÑÑ cosrx ac collection calming foam cleanser"/>
        <xdr:cNvPicPr/>
      </xdr:nvPicPr>
      <xdr:blipFill>
        <a:blip xmlns:r="http://schemas.openxmlformats.org/officeDocument/2006/relationships" r:embed="rId594" cstate="email">
          <a:extLst>
            <a:ext uri="{28A0092B-C50C-407E-A947-70E740481C1C}">
              <a14:useLocalDpi xmlns:a14="http://schemas.microsoft.com/office/drawing/2010/main"/>
            </a:ext>
          </a:extLst>
        </a:blip>
        <a:srcRect/>
        <a:stretch>
          <a:fillRect/>
        </a:stretch>
      </xdr:blipFill>
      <xdr:spPr>
        <a:xfrm>
          <a:off x="2660657" y="224183509"/>
          <a:ext cx="807958" cy="1031230"/>
        </a:xfrm>
        <a:prstGeom prst="rect">
          <a:avLst/>
        </a:prstGeom>
        <a:noFill/>
        <a:ln w="9525" cap="flat" cmpd="sng">
          <a:noFill/>
          <a:prstDash val="solid"/>
          <a:miter/>
        </a:ln>
        <a:effectLst/>
      </xdr:spPr>
    </xdr:pic>
    <xdr:clientData/>
  </xdr:twoCellAnchor>
  <xdr:twoCellAnchor>
    <xdr:from>
      <xdr:col>3</xdr:col>
      <xdr:colOff>167625</xdr:colOff>
      <xdr:row>126</xdr:row>
      <xdr:rowOff>42697</xdr:rowOff>
    </xdr:from>
    <xdr:to>
      <xdr:col>3</xdr:col>
      <xdr:colOff>1055747</xdr:colOff>
      <xdr:row>126</xdr:row>
      <xdr:rowOff>1147151</xdr:rowOff>
    </xdr:to>
    <xdr:pic>
      <xdr:nvPicPr>
        <xdr:cNvPr id="3524" name="Рисунок 1692" descr="ÐÐ°ÑÑÐ¸Ð½ÐºÐ¸ Ð¿Ð¾ Ð·Ð°Ð¿ÑÐ¾ÑÑ cosrx ac collection calming foam cleanser"/>
        <xdr:cNvPicPr/>
      </xdr:nvPicPr>
      <xdr:blipFill>
        <a:blip xmlns:r="http://schemas.openxmlformats.org/officeDocument/2006/relationships" r:embed="rId595" cstate="email">
          <a:extLst>
            <a:ext uri="{28A0092B-C50C-407E-A947-70E740481C1C}">
              <a14:useLocalDpi xmlns:a14="http://schemas.microsoft.com/office/drawing/2010/main"/>
            </a:ext>
          </a:extLst>
        </a:blip>
        <a:srcRect/>
        <a:stretch>
          <a:fillRect/>
        </a:stretch>
      </xdr:blipFill>
      <xdr:spPr>
        <a:xfrm>
          <a:off x="2659365" y="225419437"/>
          <a:ext cx="888122" cy="1104454"/>
        </a:xfrm>
        <a:prstGeom prst="rect">
          <a:avLst/>
        </a:prstGeom>
        <a:noFill/>
        <a:ln w="9525" cap="flat" cmpd="sng">
          <a:noFill/>
          <a:prstDash val="solid"/>
          <a:miter/>
        </a:ln>
        <a:effectLst/>
      </xdr:spPr>
    </xdr:pic>
    <xdr:clientData/>
  </xdr:twoCellAnchor>
  <xdr:twoCellAnchor>
    <xdr:from>
      <xdr:col>3</xdr:col>
      <xdr:colOff>122891</xdr:colOff>
      <xdr:row>127</xdr:row>
      <xdr:rowOff>108241</xdr:rowOff>
    </xdr:from>
    <xdr:to>
      <xdr:col>3</xdr:col>
      <xdr:colOff>1257830</xdr:colOff>
      <xdr:row>127</xdr:row>
      <xdr:rowOff>1237102</xdr:rowOff>
    </xdr:to>
    <xdr:pic>
      <xdr:nvPicPr>
        <xdr:cNvPr id="3525" name="Рисунок 1693" descr="ÐÐ°ÑÑÐ¸Ð½ÐºÐ¸ Ð¿Ð¾ Ð·Ð°Ð¿ÑÐ¾ÑÑ cosrx ac collection calming foam cleanser"/>
        <xdr:cNvPicPr/>
      </xdr:nvPicPr>
      <xdr:blipFill>
        <a:blip xmlns:r="http://schemas.openxmlformats.org/officeDocument/2006/relationships" r:embed="rId596" cstate="email">
          <a:extLst>
            <a:ext uri="{28A0092B-C50C-407E-A947-70E740481C1C}">
              <a14:useLocalDpi xmlns:a14="http://schemas.microsoft.com/office/drawing/2010/main"/>
            </a:ext>
          </a:extLst>
        </a:blip>
        <a:srcRect/>
        <a:stretch>
          <a:fillRect/>
        </a:stretch>
      </xdr:blipFill>
      <xdr:spPr>
        <a:xfrm>
          <a:off x="2614631" y="226742281"/>
          <a:ext cx="1134939" cy="1128861"/>
        </a:xfrm>
        <a:prstGeom prst="rect">
          <a:avLst/>
        </a:prstGeom>
        <a:noFill/>
        <a:ln w="9525" cap="flat" cmpd="sng">
          <a:noFill/>
          <a:prstDash val="solid"/>
          <a:miter/>
        </a:ln>
        <a:effectLst/>
      </xdr:spPr>
    </xdr:pic>
    <xdr:clientData/>
  </xdr:twoCellAnchor>
  <xdr:twoCellAnchor>
    <xdr:from>
      <xdr:col>3</xdr:col>
      <xdr:colOff>45271</xdr:colOff>
      <xdr:row>129</xdr:row>
      <xdr:rowOff>41149</xdr:rowOff>
    </xdr:from>
    <xdr:to>
      <xdr:col>3</xdr:col>
      <xdr:colOff>1281469</xdr:colOff>
      <xdr:row>129</xdr:row>
      <xdr:rowOff>1145603</xdr:rowOff>
    </xdr:to>
    <xdr:pic>
      <xdr:nvPicPr>
        <xdr:cNvPr id="3527" name="Рисунок 1695" descr="ÐÐ°ÑÑÐ¸Ð½ÐºÐ¸ Ð¿Ð¾ Ð·Ð°Ð¿ÑÐ¾ÑÑ cosrx ac collection calming foam cleanser"/>
        <xdr:cNvPicPr/>
      </xdr:nvPicPr>
      <xdr:blipFill>
        <a:blip xmlns:r="http://schemas.openxmlformats.org/officeDocument/2006/relationships" r:embed="rId597" cstate="email">
          <a:extLst>
            <a:ext uri="{28A0092B-C50C-407E-A947-70E740481C1C}">
              <a14:useLocalDpi xmlns:a14="http://schemas.microsoft.com/office/drawing/2010/main"/>
            </a:ext>
          </a:extLst>
        </a:blip>
        <a:srcRect/>
        <a:stretch>
          <a:fillRect/>
        </a:stretch>
      </xdr:blipFill>
      <xdr:spPr>
        <a:xfrm>
          <a:off x="2537011" y="229189789"/>
          <a:ext cx="1236198" cy="1104454"/>
        </a:xfrm>
        <a:prstGeom prst="rect">
          <a:avLst/>
        </a:prstGeom>
        <a:noFill/>
        <a:ln w="9525" cap="flat" cmpd="sng">
          <a:noFill/>
          <a:prstDash val="solid"/>
          <a:miter/>
        </a:ln>
        <a:effectLst/>
      </xdr:spPr>
    </xdr:pic>
    <xdr:clientData/>
  </xdr:twoCellAnchor>
  <xdr:twoCellAnchor>
    <xdr:from>
      <xdr:col>3</xdr:col>
      <xdr:colOff>206544</xdr:colOff>
      <xdr:row>130</xdr:row>
      <xdr:rowOff>88417</xdr:rowOff>
    </xdr:from>
    <xdr:to>
      <xdr:col>3</xdr:col>
      <xdr:colOff>999735</xdr:colOff>
      <xdr:row>130</xdr:row>
      <xdr:rowOff>1156259</xdr:rowOff>
    </xdr:to>
    <xdr:pic>
      <xdr:nvPicPr>
        <xdr:cNvPr id="3528" name="Рисунок 1696" descr="ÐÐ°ÑÑÐ¸Ð½ÐºÐ¸ Ð¿Ð¾ Ð·Ð°Ð¿ÑÐ¾ÑÑ cosrx ac collection calming foam cleanser"/>
        <xdr:cNvPicPr/>
      </xdr:nvPicPr>
      <xdr:blipFill>
        <a:blip xmlns:r="http://schemas.openxmlformats.org/officeDocument/2006/relationships" r:embed="rId598" cstate="email">
          <a:extLst>
            <a:ext uri="{28A0092B-C50C-407E-A947-70E740481C1C}">
              <a14:useLocalDpi xmlns:a14="http://schemas.microsoft.com/office/drawing/2010/main"/>
            </a:ext>
          </a:extLst>
        </a:blip>
        <a:srcRect/>
        <a:stretch>
          <a:fillRect/>
        </a:stretch>
      </xdr:blipFill>
      <xdr:spPr>
        <a:xfrm>
          <a:off x="2698284" y="230494357"/>
          <a:ext cx="793191" cy="1067842"/>
        </a:xfrm>
        <a:prstGeom prst="rect">
          <a:avLst/>
        </a:prstGeom>
        <a:noFill/>
        <a:ln w="9525" cap="flat" cmpd="sng">
          <a:noFill/>
          <a:prstDash val="solid"/>
          <a:miter/>
        </a:ln>
        <a:effectLst/>
      </xdr:spPr>
    </xdr:pic>
    <xdr:clientData/>
  </xdr:twoCellAnchor>
  <xdr:twoCellAnchor>
    <xdr:from>
      <xdr:col>3</xdr:col>
      <xdr:colOff>229275</xdr:colOff>
      <xdr:row>131</xdr:row>
      <xdr:rowOff>50317</xdr:rowOff>
    </xdr:from>
    <xdr:to>
      <xdr:col>3</xdr:col>
      <xdr:colOff>999262</xdr:colOff>
      <xdr:row>131</xdr:row>
      <xdr:rowOff>1154771</xdr:rowOff>
    </xdr:to>
    <xdr:pic>
      <xdr:nvPicPr>
        <xdr:cNvPr id="3529" name="Рисунок 1697" descr="ÐÐ°ÑÑÐ¸Ð½ÐºÐ¸ Ð¿Ð¾ Ð·Ð°Ð¿ÑÐ¾ÑÑ cosrx ac collection calming foam cleanser"/>
        <xdr:cNvPicPr/>
      </xdr:nvPicPr>
      <xdr:blipFill>
        <a:blip xmlns:r="http://schemas.openxmlformats.org/officeDocument/2006/relationships" r:embed="rId599" cstate="email">
          <a:extLst>
            <a:ext uri="{28A0092B-C50C-407E-A947-70E740481C1C}">
              <a14:useLocalDpi xmlns:a14="http://schemas.microsoft.com/office/drawing/2010/main"/>
            </a:ext>
          </a:extLst>
        </a:blip>
        <a:srcRect/>
        <a:stretch>
          <a:fillRect/>
        </a:stretch>
      </xdr:blipFill>
      <xdr:spPr>
        <a:xfrm>
          <a:off x="2721015" y="231713557"/>
          <a:ext cx="769987" cy="1104454"/>
        </a:xfrm>
        <a:prstGeom prst="rect">
          <a:avLst/>
        </a:prstGeom>
        <a:noFill/>
        <a:ln w="9525" cap="flat" cmpd="sng">
          <a:noFill/>
          <a:prstDash val="solid"/>
          <a:miter/>
        </a:ln>
        <a:effectLst/>
      </xdr:spPr>
    </xdr:pic>
    <xdr:clientData/>
  </xdr:twoCellAnchor>
  <xdr:twoCellAnchor>
    <xdr:from>
      <xdr:col>3</xdr:col>
      <xdr:colOff>184502</xdr:colOff>
      <xdr:row>132</xdr:row>
      <xdr:rowOff>83833</xdr:rowOff>
    </xdr:from>
    <xdr:to>
      <xdr:col>3</xdr:col>
      <xdr:colOff>1089500</xdr:colOff>
      <xdr:row>132</xdr:row>
      <xdr:rowOff>1176083</xdr:rowOff>
    </xdr:to>
    <xdr:pic>
      <xdr:nvPicPr>
        <xdr:cNvPr id="3530" name="Рисунок 1698" descr="ÐÐ°ÑÑÐ¸Ð½ÐºÐ¸ Ð¿Ð¾ Ð·Ð°Ð¿ÑÐ¾ÑÑ cosrx ac collection calming foam cleanser"/>
        <xdr:cNvPicPr/>
      </xdr:nvPicPr>
      <xdr:blipFill>
        <a:blip xmlns:r="http://schemas.openxmlformats.org/officeDocument/2006/relationships" r:embed="rId600" cstate="email">
          <a:extLst>
            <a:ext uri="{28A0092B-C50C-407E-A947-70E740481C1C}">
              <a14:useLocalDpi xmlns:a14="http://schemas.microsoft.com/office/drawing/2010/main"/>
            </a:ext>
          </a:extLst>
        </a:blip>
        <a:srcRect/>
        <a:stretch>
          <a:fillRect/>
        </a:stretch>
      </xdr:blipFill>
      <xdr:spPr>
        <a:xfrm>
          <a:off x="2676242" y="233004373"/>
          <a:ext cx="904998" cy="1092250"/>
        </a:xfrm>
        <a:prstGeom prst="rect">
          <a:avLst/>
        </a:prstGeom>
        <a:noFill/>
        <a:ln w="9525" cap="flat" cmpd="sng">
          <a:noFill/>
          <a:prstDash val="solid"/>
          <a:miter/>
        </a:ln>
        <a:effectLst/>
      </xdr:spPr>
    </xdr:pic>
    <xdr:clientData/>
  </xdr:twoCellAnchor>
  <xdr:twoCellAnchor>
    <xdr:from>
      <xdr:col>3</xdr:col>
      <xdr:colOff>81643</xdr:colOff>
      <xdr:row>47</xdr:row>
      <xdr:rowOff>55702</xdr:rowOff>
    </xdr:from>
    <xdr:to>
      <xdr:col>3</xdr:col>
      <xdr:colOff>1224643</xdr:colOff>
      <xdr:row>47</xdr:row>
      <xdr:rowOff>1198383</xdr:rowOff>
    </xdr:to>
    <xdr:pic>
      <xdr:nvPicPr>
        <xdr:cNvPr id="3532" name="Рисунок 3531" descr="ÐÐ¾ÑÐ¾Ð¶ÐµÐµ Ð¸Ð·Ð¾Ð±ÑÐ°Ð¶ÐµÐ½Ð¸Ðµ"/>
        <xdr:cNvPicPr>
          <a:picLocks noChangeAspect="1" noChangeArrowheads="1"/>
        </xdr:cNvPicPr>
      </xdr:nvPicPr>
      <xdr:blipFill>
        <a:blip xmlns:r="http://schemas.openxmlformats.org/officeDocument/2006/relationships" r:embed="rId601" cstate="email">
          <a:extLst>
            <a:ext uri="{28A0092B-C50C-407E-A947-70E740481C1C}">
              <a14:useLocalDpi xmlns:a14="http://schemas.microsoft.com/office/drawing/2010/main"/>
            </a:ext>
          </a:extLst>
        </a:blip>
        <a:srcRect/>
        <a:stretch>
          <a:fillRect/>
        </a:stretch>
      </xdr:blipFill>
      <xdr:spPr bwMode="auto">
        <a:xfrm>
          <a:off x="2573383" y="180169642"/>
          <a:ext cx="1143000" cy="1142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22168</xdr:colOff>
      <xdr:row>996</xdr:row>
      <xdr:rowOff>180837</xdr:rowOff>
    </xdr:from>
    <xdr:to>
      <xdr:col>3</xdr:col>
      <xdr:colOff>1300503</xdr:colOff>
      <xdr:row>996</xdr:row>
      <xdr:rowOff>1214980</xdr:rowOff>
    </xdr:to>
    <xdr:pic>
      <xdr:nvPicPr>
        <xdr:cNvPr id="3533" name="Рисунок 3532"/>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xfrm>
          <a:off x="3200797" y="1247259151"/>
          <a:ext cx="1278335" cy="1034143"/>
        </a:xfrm>
        <a:prstGeom prst="rect">
          <a:avLst/>
        </a:prstGeom>
      </xdr:spPr>
    </xdr:pic>
    <xdr:clientData/>
  </xdr:twoCellAnchor>
  <xdr:twoCellAnchor>
    <xdr:from>
      <xdr:col>3</xdr:col>
      <xdr:colOff>392528</xdr:colOff>
      <xdr:row>985</xdr:row>
      <xdr:rowOff>139275</xdr:rowOff>
    </xdr:from>
    <xdr:to>
      <xdr:col>3</xdr:col>
      <xdr:colOff>1154530</xdr:colOff>
      <xdr:row>985</xdr:row>
      <xdr:rowOff>1120301</xdr:rowOff>
    </xdr:to>
    <xdr:pic>
      <xdr:nvPicPr>
        <xdr:cNvPr id="3534" name="Рисунок 3533"/>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xfrm>
          <a:off x="2886346" y="1121969530"/>
          <a:ext cx="762002" cy="981026"/>
        </a:xfrm>
        <a:prstGeom prst="rect">
          <a:avLst/>
        </a:prstGeom>
      </xdr:spPr>
    </xdr:pic>
    <xdr:clientData/>
  </xdr:twoCellAnchor>
  <xdr:twoCellAnchor>
    <xdr:from>
      <xdr:col>3</xdr:col>
      <xdr:colOff>392529</xdr:colOff>
      <xdr:row>987</xdr:row>
      <xdr:rowOff>139274</xdr:rowOff>
    </xdr:from>
    <xdr:to>
      <xdr:col>3</xdr:col>
      <xdr:colOff>1113707</xdr:colOff>
      <xdr:row>987</xdr:row>
      <xdr:rowOff>1092324</xdr:rowOff>
    </xdr:to>
    <xdr:pic>
      <xdr:nvPicPr>
        <xdr:cNvPr id="3535" name="Рисунок 3534"/>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xfrm>
          <a:off x="2886347" y="1124491056"/>
          <a:ext cx="721178" cy="953050"/>
        </a:xfrm>
        <a:prstGeom prst="rect">
          <a:avLst/>
        </a:prstGeom>
      </xdr:spPr>
    </xdr:pic>
    <xdr:clientData/>
  </xdr:twoCellAnchor>
  <xdr:twoCellAnchor>
    <xdr:from>
      <xdr:col>3</xdr:col>
      <xdr:colOff>378922</xdr:colOff>
      <xdr:row>988</xdr:row>
      <xdr:rowOff>98454</xdr:rowOff>
    </xdr:from>
    <xdr:to>
      <xdr:col>3</xdr:col>
      <xdr:colOff>1168136</xdr:colOff>
      <xdr:row>988</xdr:row>
      <xdr:rowOff>1084775</xdr:rowOff>
    </xdr:to>
    <xdr:pic>
      <xdr:nvPicPr>
        <xdr:cNvPr id="3536" name="Рисунок 3535"/>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xfrm>
          <a:off x="2872740" y="1125710999"/>
          <a:ext cx="789214" cy="986321"/>
        </a:xfrm>
        <a:prstGeom prst="rect">
          <a:avLst/>
        </a:prstGeom>
      </xdr:spPr>
    </xdr:pic>
    <xdr:clientData/>
  </xdr:twoCellAnchor>
  <xdr:twoCellAnchor>
    <xdr:from>
      <xdr:col>3</xdr:col>
      <xdr:colOff>351708</xdr:colOff>
      <xdr:row>989</xdr:row>
      <xdr:rowOff>139273</xdr:rowOff>
    </xdr:from>
    <xdr:to>
      <xdr:col>3</xdr:col>
      <xdr:colOff>1045672</xdr:colOff>
      <xdr:row>989</xdr:row>
      <xdr:rowOff>1064558</xdr:rowOff>
    </xdr:to>
    <xdr:pic>
      <xdr:nvPicPr>
        <xdr:cNvPr id="3537" name="Рисунок 3536"/>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xfrm>
          <a:off x="2845526" y="1127012582"/>
          <a:ext cx="693964" cy="925285"/>
        </a:xfrm>
        <a:prstGeom prst="rect">
          <a:avLst/>
        </a:prstGeom>
      </xdr:spPr>
    </xdr:pic>
    <xdr:clientData/>
  </xdr:twoCellAnchor>
  <xdr:twoCellAnchor>
    <xdr:from>
      <xdr:col>3</xdr:col>
      <xdr:colOff>297279</xdr:colOff>
      <xdr:row>990</xdr:row>
      <xdr:rowOff>139275</xdr:rowOff>
    </xdr:from>
    <xdr:to>
      <xdr:col>3</xdr:col>
      <xdr:colOff>1032063</xdr:colOff>
      <xdr:row>990</xdr:row>
      <xdr:rowOff>1048849</xdr:rowOff>
    </xdr:to>
    <xdr:pic>
      <xdr:nvPicPr>
        <xdr:cNvPr id="3538" name="Рисунок 3537"/>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xfrm>
          <a:off x="2791097" y="1128273348"/>
          <a:ext cx="734784" cy="909574"/>
        </a:xfrm>
        <a:prstGeom prst="rect">
          <a:avLst/>
        </a:prstGeom>
      </xdr:spPr>
    </xdr:pic>
    <xdr:clientData/>
  </xdr:twoCellAnchor>
  <xdr:twoCellAnchor>
    <xdr:from>
      <xdr:col>3</xdr:col>
      <xdr:colOff>283671</xdr:colOff>
      <xdr:row>991</xdr:row>
      <xdr:rowOff>112060</xdr:rowOff>
    </xdr:from>
    <xdr:to>
      <xdr:col>3</xdr:col>
      <xdr:colOff>1058782</xdr:colOff>
      <xdr:row>991</xdr:row>
      <xdr:rowOff>1064560</xdr:rowOff>
    </xdr:to>
    <xdr:pic>
      <xdr:nvPicPr>
        <xdr:cNvPr id="3539" name="Рисунок 3538"/>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xfrm>
          <a:off x="2777489" y="1129506896"/>
          <a:ext cx="775111" cy="952500"/>
        </a:xfrm>
        <a:prstGeom prst="rect">
          <a:avLst/>
        </a:prstGeom>
      </xdr:spPr>
    </xdr:pic>
    <xdr:clientData/>
  </xdr:twoCellAnchor>
  <xdr:twoCellAnchor>
    <xdr:from>
      <xdr:col>3</xdr:col>
      <xdr:colOff>324494</xdr:colOff>
      <xdr:row>992</xdr:row>
      <xdr:rowOff>112060</xdr:rowOff>
    </xdr:from>
    <xdr:to>
      <xdr:col>3</xdr:col>
      <xdr:colOff>1071323</xdr:colOff>
      <xdr:row>992</xdr:row>
      <xdr:rowOff>1037345</xdr:rowOff>
    </xdr:to>
    <xdr:pic>
      <xdr:nvPicPr>
        <xdr:cNvPr id="3540" name="Рисунок 3539"/>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xfrm>
          <a:off x="2818312" y="1130767660"/>
          <a:ext cx="746829" cy="925285"/>
        </a:xfrm>
        <a:prstGeom prst="rect">
          <a:avLst/>
        </a:prstGeom>
      </xdr:spPr>
    </xdr:pic>
    <xdr:clientData/>
  </xdr:twoCellAnchor>
  <xdr:twoCellAnchor>
    <xdr:from>
      <xdr:col>3</xdr:col>
      <xdr:colOff>310886</xdr:colOff>
      <xdr:row>993</xdr:row>
      <xdr:rowOff>166490</xdr:rowOff>
    </xdr:from>
    <xdr:to>
      <xdr:col>3</xdr:col>
      <xdr:colOff>1097946</xdr:colOff>
      <xdr:row>993</xdr:row>
      <xdr:rowOff>1078167</xdr:rowOff>
    </xdr:to>
    <xdr:pic>
      <xdr:nvPicPr>
        <xdr:cNvPr id="3541" name="Рисунок 3540"/>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xfrm>
          <a:off x="2804704" y="1132082854"/>
          <a:ext cx="787060" cy="911677"/>
        </a:xfrm>
        <a:prstGeom prst="rect">
          <a:avLst/>
        </a:prstGeom>
      </xdr:spPr>
    </xdr:pic>
    <xdr:clientData/>
  </xdr:twoCellAnchor>
  <xdr:twoCellAnchor>
    <xdr:from>
      <xdr:col>3</xdr:col>
      <xdr:colOff>378922</xdr:colOff>
      <xdr:row>994</xdr:row>
      <xdr:rowOff>112061</xdr:rowOff>
    </xdr:from>
    <xdr:to>
      <xdr:col>3</xdr:col>
      <xdr:colOff>1140922</xdr:colOff>
      <xdr:row>994</xdr:row>
      <xdr:rowOff>1071488</xdr:rowOff>
    </xdr:to>
    <xdr:pic>
      <xdr:nvPicPr>
        <xdr:cNvPr id="3542" name="Рисунок 3541"/>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xfrm>
          <a:off x="2872740" y="1133289188"/>
          <a:ext cx="762000" cy="959427"/>
        </a:xfrm>
        <a:prstGeom prst="rect">
          <a:avLst/>
        </a:prstGeom>
      </xdr:spPr>
    </xdr:pic>
    <xdr:clientData/>
  </xdr:twoCellAnchor>
  <xdr:twoCellAnchor>
    <xdr:from>
      <xdr:col>3</xdr:col>
      <xdr:colOff>93172</xdr:colOff>
      <xdr:row>995</xdr:row>
      <xdr:rowOff>125668</xdr:rowOff>
    </xdr:from>
    <xdr:to>
      <xdr:col>3</xdr:col>
      <xdr:colOff>1377937</xdr:colOff>
      <xdr:row>995</xdr:row>
      <xdr:rowOff>997527</xdr:rowOff>
    </xdr:to>
    <xdr:pic>
      <xdr:nvPicPr>
        <xdr:cNvPr id="3543" name="Рисунок 3542"/>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xfrm>
          <a:off x="2586990" y="1134563559"/>
          <a:ext cx="1284765" cy="871859"/>
        </a:xfrm>
        <a:prstGeom prst="rect">
          <a:avLst/>
        </a:prstGeom>
      </xdr:spPr>
    </xdr:pic>
    <xdr:clientData/>
  </xdr:twoCellAnchor>
  <xdr:twoCellAnchor>
    <xdr:from>
      <xdr:col>3</xdr:col>
      <xdr:colOff>392529</xdr:colOff>
      <xdr:row>986</xdr:row>
      <xdr:rowOff>84847</xdr:rowOff>
    </xdr:from>
    <xdr:to>
      <xdr:col>3</xdr:col>
      <xdr:colOff>1098254</xdr:colOff>
      <xdr:row>986</xdr:row>
      <xdr:rowOff>1010131</xdr:rowOff>
    </xdr:to>
    <xdr:pic>
      <xdr:nvPicPr>
        <xdr:cNvPr id="3544" name="Рисунок 3543"/>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xfrm>
          <a:off x="2886347" y="1123175865"/>
          <a:ext cx="705725" cy="925284"/>
        </a:xfrm>
        <a:prstGeom prst="rect">
          <a:avLst/>
        </a:prstGeom>
      </xdr:spPr>
    </xdr:pic>
    <xdr:clientData/>
  </xdr:twoCellAnchor>
  <xdr:twoCellAnchor>
    <xdr:from>
      <xdr:col>3</xdr:col>
      <xdr:colOff>198508</xdr:colOff>
      <xdr:row>359</xdr:row>
      <xdr:rowOff>141923</xdr:rowOff>
    </xdr:from>
    <xdr:to>
      <xdr:col>3</xdr:col>
      <xdr:colOff>1130328</xdr:colOff>
      <xdr:row>359</xdr:row>
      <xdr:rowOff>1076352</xdr:rowOff>
    </xdr:to>
    <xdr:pic>
      <xdr:nvPicPr>
        <xdr:cNvPr id="3552" name="Рисунок 3551" descr="ÐÐ°ÑÑÐ¸Ð½ÐºÐ¸ Ð¿Ð¾ Ð·Ð°Ð¿ÑÐ¾ÑÑ MILATTE Fashiony Fruit Foam Cleanser - STRAWBERRY"/>
        <xdr:cNvPicPr>
          <a:picLocks noChangeAspect="1"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rcRect/>
        <a:stretch>
          <a:fillRect/>
        </a:stretch>
      </xdr:blipFill>
      <xdr:spPr bwMode="auto">
        <a:xfrm>
          <a:off x="2692326" y="404445268"/>
          <a:ext cx="931820" cy="934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173447</xdr:colOff>
      <xdr:row>360</xdr:row>
      <xdr:rowOff>158427</xdr:rowOff>
    </xdr:from>
    <xdr:to>
      <xdr:col>3</xdr:col>
      <xdr:colOff>1150091</xdr:colOff>
      <xdr:row>360</xdr:row>
      <xdr:rowOff>1131377</xdr:rowOff>
    </xdr:to>
    <xdr:pic>
      <xdr:nvPicPr>
        <xdr:cNvPr id="3553" name="Рисунок 3552" descr="ÐÐ°ÑÑÐ¸Ð½ÐºÐ¸ Ð¿Ð¾ Ð·Ð°Ð¿ÑÐ¾ÑÑ MILATTE Fashiony Fruit Foam Cleanser - BANANA"/>
        <xdr:cNvPicPr>
          <a:picLocks noChangeAspect="1"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rcRect/>
        <a:stretch>
          <a:fillRect/>
        </a:stretch>
      </xdr:blipFill>
      <xdr:spPr bwMode="auto">
        <a:xfrm>
          <a:off x="2667265" y="405722536"/>
          <a:ext cx="976644" cy="97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170798</xdr:colOff>
      <xdr:row>361</xdr:row>
      <xdr:rowOff>219752</xdr:rowOff>
    </xdr:from>
    <xdr:to>
      <xdr:col>3</xdr:col>
      <xdr:colOff>1077619</xdr:colOff>
      <xdr:row>361</xdr:row>
      <xdr:rowOff>1130892</xdr:rowOff>
    </xdr:to>
    <xdr:pic>
      <xdr:nvPicPr>
        <xdr:cNvPr id="3554" name="Рисунок 3553" descr="ÐÐ°ÑÑÐ¸Ð½ÐºÐ¸ Ð¿Ð¾ Ð·Ð°Ð¿ÑÐ¾ÑÑ MILATTE Fashiony Fruit Foam Cleanser - KIWI"/>
        <xdr:cNvPicPr>
          <a:picLocks noChangeAspect="1"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rcRect/>
        <a:stretch>
          <a:fillRect/>
        </a:stretch>
      </xdr:blipFill>
      <xdr:spPr bwMode="auto">
        <a:xfrm>
          <a:off x="2664616" y="407044625"/>
          <a:ext cx="906821" cy="911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170797</xdr:colOff>
      <xdr:row>362</xdr:row>
      <xdr:rowOff>228310</xdr:rowOff>
    </xdr:from>
    <xdr:to>
      <xdr:col>3</xdr:col>
      <xdr:colOff>1010446</xdr:colOff>
      <xdr:row>362</xdr:row>
      <xdr:rowOff>1072215</xdr:rowOff>
    </xdr:to>
    <xdr:pic>
      <xdr:nvPicPr>
        <xdr:cNvPr id="3555" name="Рисунок 3554" descr="ÐÐ°ÑÑÐ¸Ð½ÐºÐ¸ Ð¿Ð¾ Ð·Ð°Ð¿ÑÐ¾ÑÑ MILATTE Fashiony Fruit Foam Cleanser - PEACH"/>
        <xdr:cNvPicPr>
          <a:picLocks noChangeAspect="1"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rcRect/>
        <a:stretch>
          <a:fillRect/>
        </a:stretch>
      </xdr:blipFill>
      <xdr:spPr bwMode="auto">
        <a:xfrm>
          <a:off x="2664615" y="408313946"/>
          <a:ext cx="839649" cy="843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250</xdr:row>
      <xdr:rowOff>176534</xdr:rowOff>
    </xdr:from>
    <xdr:to>
      <xdr:col>3</xdr:col>
      <xdr:colOff>1226139</xdr:colOff>
      <xdr:row>250</xdr:row>
      <xdr:rowOff>1189448</xdr:rowOff>
    </xdr:to>
    <xdr:pic>
      <xdr:nvPicPr>
        <xdr:cNvPr id="3556" name="Рисунок 3555" descr="ÐÐ°ÑÑÐ¸Ð½ÐºÐ¸ Ð¿Ð¾ Ð·Ð°Ð¿ÑÐ¾ÑÑ Hyaluronic Acid water deep power ringer mask pack"/>
        <xdr:cNvPicPr>
          <a:picLocks noChangeAspect="1" noChangeArrowheads="1"/>
        </xdr:cNvPicPr>
      </xdr:nvPicPr>
      <xdr:blipFill>
        <a:blip xmlns:r="http://schemas.openxmlformats.org/officeDocument/2006/relationships" r:embed="rId618" cstate="email">
          <a:extLst>
            <a:ext uri="{28A0092B-C50C-407E-A947-70E740481C1C}">
              <a14:useLocalDpi xmlns:a14="http://schemas.microsoft.com/office/drawing/2010/main"/>
            </a:ext>
          </a:extLst>
        </a:blip>
        <a:srcRect/>
        <a:stretch>
          <a:fillRect/>
        </a:stretch>
      </xdr:blipFill>
      <xdr:spPr bwMode="auto">
        <a:xfrm>
          <a:off x="2702923" y="265078214"/>
          <a:ext cx="1022576" cy="1012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203562</xdr:colOff>
      <xdr:row>251</xdr:row>
      <xdr:rowOff>135710</xdr:rowOff>
    </xdr:from>
    <xdr:to>
      <xdr:col>3</xdr:col>
      <xdr:colOff>1189251</xdr:colOff>
      <xdr:row>251</xdr:row>
      <xdr:rowOff>1107805</xdr:rowOff>
    </xdr:to>
    <xdr:pic>
      <xdr:nvPicPr>
        <xdr:cNvPr id="3557" name="Рисунок 3556" descr="ÐÐ°ÑÑÐ¸Ð½ÐºÐ¸ Ð¿Ð¾ Ð·Ð°Ð¿ÑÐ¾ÑÑ black charcoal honey deep power ringer mask pack"/>
        <xdr:cNvPicPr>
          <a:picLocks noChangeAspect="1"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rcRect/>
        <a:stretch>
          <a:fillRect/>
        </a:stretch>
      </xdr:blipFill>
      <xdr:spPr bwMode="auto">
        <a:xfrm>
          <a:off x="2702922" y="266287070"/>
          <a:ext cx="985689" cy="97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81098</xdr:colOff>
      <xdr:row>252</xdr:row>
      <xdr:rowOff>108497</xdr:rowOff>
    </xdr:from>
    <xdr:to>
      <xdr:col>3</xdr:col>
      <xdr:colOff>1212979</xdr:colOff>
      <xdr:row>252</xdr:row>
      <xdr:rowOff>1230270</xdr:rowOff>
    </xdr:to>
    <xdr:pic>
      <xdr:nvPicPr>
        <xdr:cNvPr id="3558" name="Рисунок 3557" descr="ÐÐ°ÑÑÐ¸Ð½ÐºÐ¸ Ð¿Ð¾ Ð·Ð°Ð¿ÑÐ¾ÑÑ Hell pore black solution bubble serum mask pack"/>
        <xdr:cNvPicPr>
          <a:picLocks noChangeAspect="1"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rcRect/>
        <a:stretch>
          <a:fillRect/>
        </a:stretch>
      </xdr:blipFill>
      <xdr:spPr bwMode="auto">
        <a:xfrm>
          <a:off x="2580458" y="267509537"/>
          <a:ext cx="1131881" cy="112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176348</xdr:colOff>
      <xdr:row>253</xdr:row>
      <xdr:rowOff>190141</xdr:rowOff>
    </xdr:from>
    <xdr:to>
      <xdr:col>3</xdr:col>
      <xdr:colOff>1066205</xdr:colOff>
      <xdr:row>253</xdr:row>
      <xdr:rowOff>1066985</xdr:rowOff>
    </xdr:to>
    <xdr:pic>
      <xdr:nvPicPr>
        <xdr:cNvPr id="3559" name="Рисунок 3558" descr="ÐÐ°ÑÑÐ¸Ð½ÐºÐ¸ Ð¿Ð¾ Ð·Ð°Ð¿ÑÐ¾ÑÑ witch piggy hell pore turtle's foot pack"/>
        <xdr:cNvPicPr>
          <a:picLocks noChangeAspect="1" noChangeArrowheads="1"/>
        </xdr:cNvPicPr>
      </xdr:nvPicPr>
      <xdr:blipFill>
        <a:blip xmlns:r="http://schemas.openxmlformats.org/officeDocument/2006/relationships" r:embed="rId621" cstate="email">
          <a:extLst>
            <a:ext uri="{28A0092B-C50C-407E-A947-70E740481C1C}">
              <a14:useLocalDpi xmlns:a14="http://schemas.microsoft.com/office/drawing/2010/main"/>
            </a:ext>
          </a:extLst>
        </a:blip>
        <a:srcRect/>
        <a:stretch>
          <a:fillRect/>
        </a:stretch>
      </xdr:blipFill>
      <xdr:spPr bwMode="auto">
        <a:xfrm>
          <a:off x="2675708" y="268840861"/>
          <a:ext cx="889857" cy="876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137224</xdr:colOff>
      <xdr:row>235</xdr:row>
      <xdr:rowOff>120792</xdr:rowOff>
    </xdr:from>
    <xdr:to>
      <xdr:col>3</xdr:col>
      <xdr:colOff>1153865</xdr:colOff>
      <xdr:row>235</xdr:row>
      <xdr:rowOff>1125479</xdr:rowOff>
    </xdr:to>
    <xdr:pic>
      <xdr:nvPicPr>
        <xdr:cNvPr id="3560" name="Рисунок 3559" descr="ÐÐ°ÑÑÐ¸Ð½ÐºÐ¸ Ð¿Ð¾ Ð·Ð°Ð¿ÑÐ¾ÑÑ Ciracle Daily Wash Peeling Gel"/>
        <xdr:cNvPicPr>
          <a:picLocks noChangeAspect="1" noChangeArrowheads="1"/>
        </xdr:cNvPicPr>
      </xdr:nvPicPr>
      <xdr:blipFill>
        <a:blip xmlns:r="http://schemas.openxmlformats.org/officeDocument/2006/relationships" r:embed="rId622" cstate="email">
          <a:extLst>
            <a:ext uri="{28A0092B-C50C-407E-A947-70E740481C1C}">
              <a14:useLocalDpi xmlns:a14="http://schemas.microsoft.com/office/drawing/2010/main"/>
            </a:ext>
          </a:extLst>
        </a:blip>
        <a:srcRect/>
        <a:stretch>
          <a:fillRect/>
        </a:stretch>
      </xdr:blipFill>
      <xdr:spPr bwMode="auto">
        <a:xfrm>
          <a:off x="2629412" y="243010533"/>
          <a:ext cx="1016641" cy="1004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236</xdr:row>
      <xdr:rowOff>93577</xdr:rowOff>
    </xdr:from>
    <xdr:to>
      <xdr:col>3</xdr:col>
      <xdr:colOff>1194277</xdr:colOff>
      <xdr:row>236</xdr:row>
      <xdr:rowOff>1059684</xdr:rowOff>
    </xdr:to>
    <xdr:pic>
      <xdr:nvPicPr>
        <xdr:cNvPr id="3561" name="Рисунок 3560" descr="ÐÐ°ÑÑÐ¸Ð½ÐºÐ¸ Ð¿Ð¾ Ð·Ð°Ð¿ÑÐ¾ÑÑ Ciracle Blackhead Off Cotton Mask"/>
        <xdr:cNvPicPr>
          <a:picLocks noChangeAspect="1" noChangeArrowheads="1"/>
        </xdr:cNvPicPr>
      </xdr:nvPicPr>
      <xdr:blipFill>
        <a:blip xmlns:r="http://schemas.openxmlformats.org/officeDocument/2006/relationships" r:embed="rId623" cstate="email">
          <a:extLst>
            <a:ext uri="{28A0092B-C50C-407E-A947-70E740481C1C}">
              <a14:useLocalDpi xmlns:a14="http://schemas.microsoft.com/office/drawing/2010/main"/>
            </a:ext>
          </a:extLst>
        </a:blip>
        <a:srcRect/>
        <a:stretch>
          <a:fillRect/>
        </a:stretch>
      </xdr:blipFill>
      <xdr:spPr bwMode="auto">
        <a:xfrm>
          <a:off x="2711057" y="244238377"/>
          <a:ext cx="975408"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205262</xdr:colOff>
      <xdr:row>237</xdr:row>
      <xdr:rowOff>107184</xdr:rowOff>
    </xdr:from>
    <xdr:to>
      <xdr:col>3</xdr:col>
      <xdr:colOff>1167132</xdr:colOff>
      <xdr:row>237</xdr:row>
      <xdr:rowOff>1059684</xdr:rowOff>
    </xdr:to>
    <xdr:pic>
      <xdr:nvPicPr>
        <xdr:cNvPr id="3562" name="Рисунок 3561" descr="ÐÐ°ÑÑÐ¸Ð½ÐºÐ¸ Ð¿Ð¾ Ð·Ð°Ð¿ÑÐ¾ÑÑ Ciracle Anti Blemish Aqua Cream"/>
        <xdr:cNvPicPr>
          <a:picLocks noChangeAspect="1"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rcRect/>
        <a:stretch>
          <a:fillRect/>
        </a:stretch>
      </xdr:blipFill>
      <xdr:spPr bwMode="auto">
        <a:xfrm>
          <a:off x="2697450" y="245507043"/>
          <a:ext cx="96187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218869</xdr:colOff>
      <xdr:row>238</xdr:row>
      <xdr:rowOff>161613</xdr:rowOff>
    </xdr:from>
    <xdr:to>
      <xdr:col>3</xdr:col>
      <xdr:colOff>1194341</xdr:colOff>
      <xdr:row>238</xdr:row>
      <xdr:rowOff>1125479</xdr:rowOff>
    </xdr:to>
    <xdr:pic>
      <xdr:nvPicPr>
        <xdr:cNvPr id="3563" name="Рисунок 3562" descr="ÐÐ°ÑÑÐ¸Ð½ÐºÐ¸ Ð¿Ð¾ Ð·Ð°Ð¿ÑÐ¾ÑÑ Ciracle Anti Blemish Teatree Wash"/>
        <xdr:cNvPicPr>
          <a:picLocks noChangeAspect="1" noChangeArrowheads="1"/>
        </xdr:cNvPicPr>
      </xdr:nvPicPr>
      <xdr:blipFill>
        <a:blip xmlns:r="http://schemas.openxmlformats.org/officeDocument/2006/relationships" r:embed="rId625" cstate="email">
          <a:extLst>
            <a:ext uri="{28A0092B-C50C-407E-A947-70E740481C1C}">
              <a14:useLocalDpi xmlns:a14="http://schemas.microsoft.com/office/drawing/2010/main"/>
            </a:ext>
          </a:extLst>
        </a:blip>
        <a:srcRect/>
        <a:stretch>
          <a:fillRect/>
        </a:stretch>
      </xdr:blipFill>
      <xdr:spPr bwMode="auto">
        <a:xfrm>
          <a:off x="2711057" y="246816531"/>
          <a:ext cx="975472" cy="96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273296</xdr:colOff>
      <xdr:row>239</xdr:row>
      <xdr:rowOff>188828</xdr:rowOff>
    </xdr:from>
    <xdr:to>
      <xdr:col>3</xdr:col>
      <xdr:colOff>1122125</xdr:colOff>
      <xdr:row>239</xdr:row>
      <xdr:rowOff>1032471</xdr:rowOff>
    </xdr:to>
    <xdr:pic>
      <xdr:nvPicPr>
        <xdr:cNvPr id="3564" name="Рисунок 3563" descr="ÐÐ°ÑÑÐ¸Ð½ÐºÐ¸ Ð¿Ð¾ Ð·Ð°Ð¿ÑÐ¾ÑÑ Ciracle Anti Blemish Foam Cleanser"/>
        <xdr:cNvPicPr>
          <a:picLocks noChangeAspect="1"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rcRect/>
        <a:stretch>
          <a:fillRect/>
        </a:stretch>
      </xdr:blipFill>
      <xdr:spPr bwMode="auto">
        <a:xfrm>
          <a:off x="2765484" y="248098804"/>
          <a:ext cx="848829" cy="843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409368</xdr:colOff>
      <xdr:row>240</xdr:row>
      <xdr:rowOff>188828</xdr:rowOff>
    </xdr:from>
    <xdr:to>
      <xdr:col>3</xdr:col>
      <xdr:colOff>831189</xdr:colOff>
      <xdr:row>240</xdr:row>
      <xdr:rowOff>998415</xdr:rowOff>
    </xdr:to>
    <xdr:pic>
      <xdr:nvPicPr>
        <xdr:cNvPr id="3565" name="Рисунок 3564" descr="ÐÐ°ÑÑÐ¸Ð½ÐºÐ¸ Ð¿Ð¾ Ð·Ð°Ð¿ÑÐ¾ÑÑ Ciracle Anti Blemish Foam Toner"/>
        <xdr:cNvPicPr>
          <a:picLocks noChangeAspect="1" noChangeArrowheads="1"/>
        </xdr:cNvPicPr>
      </xdr:nvPicPr>
      <xdr:blipFill>
        <a:blip xmlns:r="http://schemas.openxmlformats.org/officeDocument/2006/relationships" r:embed="rId627" cstate="email">
          <a:extLst>
            <a:ext uri="{28A0092B-C50C-407E-A947-70E740481C1C}">
              <a14:useLocalDpi xmlns:a14="http://schemas.microsoft.com/office/drawing/2010/main"/>
            </a:ext>
          </a:extLst>
        </a:blip>
        <a:srcRect/>
        <a:stretch>
          <a:fillRect/>
        </a:stretch>
      </xdr:blipFill>
      <xdr:spPr bwMode="auto">
        <a:xfrm>
          <a:off x="2901556" y="249353863"/>
          <a:ext cx="421821" cy="809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259689</xdr:colOff>
      <xdr:row>241</xdr:row>
      <xdr:rowOff>229648</xdr:rowOff>
    </xdr:from>
    <xdr:to>
      <xdr:col>3</xdr:col>
      <xdr:colOff>1094882</xdr:colOff>
      <xdr:row>241</xdr:row>
      <xdr:rowOff>1059683</xdr:rowOff>
    </xdr:to>
    <xdr:pic>
      <xdr:nvPicPr>
        <xdr:cNvPr id="3566" name="Рисунок 3565" descr="ÐÐ°ÑÑÐ¸Ð½ÐºÐ¸ Ð¿Ð¾ Ð·Ð°Ð¿ÑÐ¾ÑÑ Ciracle Pore Control Tightening Serum"/>
        <xdr:cNvPicPr>
          <a:picLocks noChangeAspect="1" noChangeArrowheads="1"/>
        </xdr:cNvPicPr>
      </xdr:nvPicPr>
      <xdr:blipFill>
        <a:blip xmlns:r="http://schemas.openxmlformats.org/officeDocument/2006/relationships" r:embed="rId628" cstate="email">
          <a:extLst>
            <a:ext uri="{28A0092B-C50C-407E-A947-70E740481C1C}">
              <a14:useLocalDpi xmlns:a14="http://schemas.microsoft.com/office/drawing/2010/main"/>
            </a:ext>
          </a:extLst>
        </a:blip>
        <a:srcRect/>
        <a:stretch>
          <a:fillRect/>
        </a:stretch>
      </xdr:blipFill>
      <xdr:spPr bwMode="auto">
        <a:xfrm>
          <a:off x="2751877" y="250649742"/>
          <a:ext cx="835193"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450980</xdr:colOff>
      <xdr:row>133</xdr:row>
      <xdr:rowOff>233266</xdr:rowOff>
    </xdr:from>
    <xdr:to>
      <xdr:col>3</xdr:col>
      <xdr:colOff>901960</xdr:colOff>
      <xdr:row>133</xdr:row>
      <xdr:rowOff>1180750</xdr:rowOff>
    </xdr:to>
    <xdr:pic>
      <xdr:nvPicPr>
        <xdr:cNvPr id="3567" name="Рисунок 3566" descr="ÐÐ°ÑÑÐ¸Ð½ÐºÐ¸ Ð¿Ð¾ Ð·Ð°Ð¿ÑÐ¾ÑÑ Ð¡ÑÐ²Ð¾ÑÐ¾ÑÐºÐ° Ð´Ð»Ñ Ð»Ð¸ÑÐ° Centella Green Level Buffet Serum 60ml (PURITO)"/>
        <xdr:cNvPicPr>
          <a:picLocks noChangeAspect="1" noChangeArrowheads="1"/>
        </xdr:cNvPicPr>
      </xdr:nvPicPr>
      <xdr:blipFill rotWithShape="1">
        <a:blip xmlns:r="http://schemas.openxmlformats.org/officeDocument/2006/relationships" r:embed="rId629" cstate="email">
          <a:extLst>
            <a:ext uri="{28A0092B-C50C-407E-A947-70E740481C1C}">
              <a14:useLocalDpi xmlns:a14="http://schemas.microsoft.com/office/drawing/2010/main"/>
            </a:ext>
          </a:extLst>
        </a:blip>
        <a:srcRect/>
        <a:stretch/>
      </xdr:blipFill>
      <xdr:spPr bwMode="auto">
        <a:xfrm>
          <a:off x="2939143" y="109899062"/>
          <a:ext cx="450980" cy="947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419877</xdr:colOff>
      <xdr:row>134</xdr:row>
      <xdr:rowOff>178389</xdr:rowOff>
    </xdr:from>
    <xdr:to>
      <xdr:col>3</xdr:col>
      <xdr:colOff>886408</xdr:colOff>
      <xdr:row>134</xdr:row>
      <xdr:rowOff>1085282</xdr:rowOff>
    </xdr:to>
    <xdr:pic>
      <xdr:nvPicPr>
        <xdr:cNvPr id="3568" name="Рисунок 3567" descr="ÐÐ°ÑÑÐ¸Ð½ÐºÐ¸ Ð¿Ð¾ Ð·Ð°Ð¿ÑÐ¾ÑÑ Pure Vitamin C Serum 60ml (PURITO)"/>
        <xdr:cNvPicPr>
          <a:picLocks noChangeAspect="1" noChangeArrowheads="1"/>
        </xdr:cNvPicPr>
      </xdr:nvPicPr>
      <xdr:blipFill rotWithShape="1">
        <a:blip xmlns:r="http://schemas.openxmlformats.org/officeDocument/2006/relationships" r:embed="rId630" cstate="email">
          <a:extLst>
            <a:ext uri="{28A0092B-C50C-407E-A947-70E740481C1C}">
              <a14:useLocalDpi xmlns:a14="http://schemas.microsoft.com/office/drawing/2010/main"/>
            </a:ext>
          </a:extLst>
        </a:blip>
        <a:srcRect/>
        <a:stretch/>
      </xdr:blipFill>
      <xdr:spPr bwMode="auto">
        <a:xfrm>
          <a:off x="2908040" y="111103818"/>
          <a:ext cx="466531" cy="90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396552</xdr:colOff>
      <xdr:row>135</xdr:row>
      <xdr:rowOff>248816</xdr:rowOff>
    </xdr:from>
    <xdr:to>
      <xdr:col>3</xdr:col>
      <xdr:colOff>1010818</xdr:colOff>
      <xdr:row>135</xdr:row>
      <xdr:rowOff>995265</xdr:rowOff>
    </xdr:to>
    <xdr:pic>
      <xdr:nvPicPr>
        <xdr:cNvPr id="3569" name="Рисунок 3568" descr="ÐÐ°ÑÑÐ¸Ð½ÐºÐ¸ Ð¿Ð¾ Ð·Ð°Ð¿ÑÐ¾ÑÑ ÐÐ¸Ð»Ð¸Ð½Ð³-Ð´Ð¸ÑÐºÐ¸ Centella Green Level All in One Mild Pad"/>
        <xdr:cNvPicPr>
          <a:picLocks noChangeAspect="1" noChangeArrowheads="1"/>
        </xdr:cNvPicPr>
      </xdr:nvPicPr>
      <xdr:blipFill rotWithShape="1">
        <a:blip xmlns:r="http://schemas.openxmlformats.org/officeDocument/2006/relationships" r:embed="rId631" cstate="email">
          <a:extLst>
            <a:ext uri="{28A0092B-C50C-407E-A947-70E740481C1C}">
              <a14:useLocalDpi xmlns:a14="http://schemas.microsoft.com/office/drawing/2010/main"/>
            </a:ext>
          </a:extLst>
        </a:blip>
        <a:srcRect/>
        <a:stretch/>
      </xdr:blipFill>
      <xdr:spPr bwMode="auto">
        <a:xfrm>
          <a:off x="2884715" y="112433877"/>
          <a:ext cx="614266" cy="74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133039</xdr:colOff>
      <xdr:row>136</xdr:row>
      <xdr:rowOff>51739</xdr:rowOff>
    </xdr:from>
    <xdr:to>
      <xdr:col>3</xdr:col>
      <xdr:colOff>1220468</xdr:colOff>
      <xdr:row>136</xdr:row>
      <xdr:rowOff>1065326</xdr:rowOff>
    </xdr:to>
    <xdr:pic>
      <xdr:nvPicPr>
        <xdr:cNvPr id="3570" name="Рисунок 3569" descr="ÐÐ°ÑÑÐ¸Ð½ÐºÐ¸ Ð¿Ð¾ Ð·Ð°Ð¿ÑÐ¾ÑÑ BHA Dead Skin Moisture Gel 100ml (PURITO)"/>
        <xdr:cNvPicPr>
          <a:picLocks noChangeAspect="1" noChangeArrowheads="1"/>
        </xdr:cNvPicPr>
      </xdr:nvPicPr>
      <xdr:blipFill>
        <a:blip xmlns:r="http://schemas.openxmlformats.org/officeDocument/2006/relationships" r:embed="rId632" cstate="email">
          <a:extLst>
            <a:ext uri="{28A0092B-C50C-407E-A947-70E740481C1C}">
              <a14:useLocalDpi xmlns:a14="http://schemas.microsoft.com/office/drawing/2010/main"/>
            </a:ext>
          </a:extLst>
        </a:blip>
        <a:srcRect/>
        <a:stretch>
          <a:fillRect/>
        </a:stretch>
      </xdr:blipFill>
      <xdr:spPr bwMode="auto">
        <a:xfrm>
          <a:off x="2621202" y="113496433"/>
          <a:ext cx="1087429" cy="101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284663</xdr:colOff>
      <xdr:row>137</xdr:row>
      <xdr:rowOff>178836</xdr:rowOff>
    </xdr:from>
    <xdr:to>
      <xdr:col>3</xdr:col>
      <xdr:colOff>1070251</xdr:colOff>
      <xdr:row>137</xdr:row>
      <xdr:rowOff>1056009</xdr:rowOff>
    </xdr:to>
    <xdr:pic>
      <xdr:nvPicPr>
        <xdr:cNvPr id="3571" name="Рисунок 3570" descr="ÐÐ°ÑÑÐ¸Ð½ÐºÐ¸ Ð¿Ð¾ Ð·Ð°Ð¿ÑÐ¾ÑÑ ÐÑÐµÐ¼ Ð´Ð»Ñ Ð»Ð¸ÑÐ° Sea Buckthorn Vital 70 Cream 50g (PURITO)"/>
        <xdr:cNvPicPr>
          <a:picLocks noChangeAspect="1" noChangeArrowheads="1"/>
        </xdr:cNvPicPr>
      </xdr:nvPicPr>
      <xdr:blipFill>
        <a:blip xmlns:r="http://schemas.openxmlformats.org/officeDocument/2006/relationships" r:embed="rId633" cstate="email">
          <a:extLst>
            <a:ext uri="{28A0092B-C50C-407E-A947-70E740481C1C}">
              <a14:useLocalDpi xmlns:a14="http://schemas.microsoft.com/office/drawing/2010/main"/>
            </a:ext>
          </a:extLst>
        </a:blip>
        <a:srcRect/>
        <a:stretch>
          <a:fillRect/>
        </a:stretch>
      </xdr:blipFill>
      <xdr:spPr bwMode="auto">
        <a:xfrm>
          <a:off x="2772826" y="114883163"/>
          <a:ext cx="785588" cy="877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399661</xdr:colOff>
      <xdr:row>138</xdr:row>
      <xdr:rowOff>152976</xdr:rowOff>
    </xdr:from>
    <xdr:to>
      <xdr:col>3</xdr:col>
      <xdr:colOff>850641</xdr:colOff>
      <xdr:row>138</xdr:row>
      <xdr:rowOff>1151892</xdr:rowOff>
    </xdr:to>
    <xdr:pic>
      <xdr:nvPicPr>
        <xdr:cNvPr id="3572" name="Рисунок 3571" descr="ÐÐ°ÑÑÐ¸Ð½ÐºÐ¸ Ð¿Ð¾ Ð·Ð°Ð¿ÑÐ¾ÑÑ ÐÐµÐ»Ñ Ð´Ð»Ñ ÑÐ¼ÑÐ²Ð°Ð½Ð¸Ñ 2 in1 Snail All in One BB Cleanser 250ml (PURITO)"/>
        <xdr:cNvPicPr>
          <a:picLocks noChangeAspect="1" noChangeArrowheads="1"/>
        </xdr:cNvPicPr>
      </xdr:nvPicPr>
      <xdr:blipFill rotWithShape="1">
        <a:blip xmlns:r="http://schemas.openxmlformats.org/officeDocument/2006/relationships" r:embed="rId634" cstate="email">
          <a:extLst>
            <a:ext uri="{28A0092B-C50C-407E-A947-70E740481C1C}">
              <a14:useLocalDpi xmlns:a14="http://schemas.microsoft.com/office/drawing/2010/main"/>
            </a:ext>
          </a:extLst>
        </a:blip>
        <a:srcRect/>
        <a:stretch/>
      </xdr:blipFill>
      <xdr:spPr bwMode="auto">
        <a:xfrm>
          <a:off x="3578290" y="118448033"/>
          <a:ext cx="450980" cy="99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427652</xdr:colOff>
      <xdr:row>139</xdr:row>
      <xdr:rowOff>233539</xdr:rowOff>
    </xdr:from>
    <xdr:to>
      <xdr:col>3</xdr:col>
      <xdr:colOff>878633</xdr:colOff>
      <xdr:row>139</xdr:row>
      <xdr:rowOff>1107000</xdr:rowOff>
    </xdr:to>
    <xdr:pic>
      <xdr:nvPicPr>
        <xdr:cNvPr id="3573" name="Рисунок 3572" descr="ÐÐ°ÑÑÐ¸Ð½ÐºÐ¸ Ð¿Ð¾ Ð·Ð°Ð¿ÑÐ¾ÑÑ ÐÐµÐ»Ñ Ð´Ð»Ñ ÑÐ¼ÑÐ²Ð°Ð½Ð¸Ñ Defence Barrier PH Cleanser 150ml (PURITO)"/>
        <xdr:cNvPicPr>
          <a:picLocks noChangeAspect="1" noChangeArrowheads="1"/>
        </xdr:cNvPicPr>
      </xdr:nvPicPr>
      <xdr:blipFill rotWithShape="1">
        <a:blip xmlns:r="http://schemas.openxmlformats.org/officeDocument/2006/relationships" r:embed="rId635" cstate="email">
          <a:extLst>
            <a:ext uri="{28A0092B-C50C-407E-A947-70E740481C1C}">
              <a14:useLocalDpi xmlns:a14="http://schemas.microsoft.com/office/drawing/2010/main"/>
            </a:ext>
          </a:extLst>
        </a:blip>
        <a:srcRect/>
        <a:stretch/>
      </xdr:blipFill>
      <xdr:spPr bwMode="auto">
        <a:xfrm>
          <a:off x="2915815" y="117457131"/>
          <a:ext cx="450981" cy="873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278831</xdr:colOff>
      <xdr:row>140</xdr:row>
      <xdr:rowOff>244650</xdr:rowOff>
    </xdr:from>
    <xdr:to>
      <xdr:col>3</xdr:col>
      <xdr:colOff>989631</xdr:colOff>
      <xdr:row>140</xdr:row>
      <xdr:rowOff>1044850</xdr:rowOff>
    </xdr:to>
    <xdr:pic>
      <xdr:nvPicPr>
        <xdr:cNvPr id="3574" name="Рисунок 3573" descr="ÐÐ°ÑÑÐ¸Ð½ÐºÐ¸ Ð¿Ð¾ Ð·Ð°Ð¿ÑÐ¾ÑÑ Ð¢Ð¾Ð½ÐµÑ Ð´Ð»Ñ Ð»Ð¸ÑÐ° Centella Green Level Calming Toner 200ml (PURITO)"/>
        <xdr:cNvPicPr>
          <a:picLocks noChangeAspect="1" noChangeArrowheads="1"/>
        </xdr:cNvPicPr>
      </xdr:nvPicPr>
      <xdr:blipFill>
        <a:blip xmlns:r="http://schemas.openxmlformats.org/officeDocument/2006/relationships" r:embed="rId636" cstate="email">
          <a:extLst>
            <a:ext uri="{28A0092B-C50C-407E-A947-70E740481C1C}">
              <a14:useLocalDpi xmlns:a14="http://schemas.microsoft.com/office/drawing/2010/main"/>
            </a:ext>
          </a:extLst>
        </a:blip>
        <a:srcRect/>
        <a:stretch>
          <a:fillRect/>
        </a:stretch>
      </xdr:blipFill>
      <xdr:spPr bwMode="auto">
        <a:xfrm>
          <a:off x="2766994" y="118727874"/>
          <a:ext cx="710800" cy="8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164142</xdr:colOff>
      <xdr:row>141</xdr:row>
      <xdr:rowOff>241041</xdr:rowOff>
    </xdr:from>
    <xdr:to>
      <xdr:col>3</xdr:col>
      <xdr:colOff>1158621</xdr:colOff>
      <xdr:row>141</xdr:row>
      <xdr:rowOff>1075692</xdr:rowOff>
    </xdr:to>
    <xdr:pic>
      <xdr:nvPicPr>
        <xdr:cNvPr id="3575" name="Рисунок 3574" descr="ÐÐ°ÑÑÐ¸Ð½ÐºÐ¸ Ð¿Ð¾ Ð·Ð°Ð¿ÑÐ¾ÑÑ ÐÑÐµÐ¼ Ð´Ð»Ñ Ð»Ð¸ÑÐ° Deep Sea Pure Water Cream 50g (PURITO)"/>
        <xdr:cNvPicPr>
          <a:picLocks noChangeAspect="1" noChangeArrowheads="1"/>
        </xdr:cNvPicPr>
      </xdr:nvPicPr>
      <xdr:blipFill>
        <a:blip xmlns:r="http://schemas.openxmlformats.org/officeDocument/2006/relationships" r:embed="rId637" cstate="email">
          <a:extLst>
            <a:ext uri="{28A0092B-C50C-407E-A947-70E740481C1C}">
              <a14:useLocalDpi xmlns:a14="http://schemas.microsoft.com/office/drawing/2010/main"/>
            </a:ext>
          </a:extLst>
        </a:blip>
        <a:srcRect/>
        <a:stretch>
          <a:fillRect/>
        </a:stretch>
      </xdr:blipFill>
      <xdr:spPr bwMode="auto">
        <a:xfrm>
          <a:off x="2652305" y="119983898"/>
          <a:ext cx="994479" cy="83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520959</xdr:colOff>
      <xdr:row>142</xdr:row>
      <xdr:rowOff>98206</xdr:rowOff>
    </xdr:from>
    <xdr:to>
      <xdr:col>3</xdr:col>
      <xdr:colOff>878633</xdr:colOff>
      <xdr:row>142</xdr:row>
      <xdr:rowOff>1003041</xdr:rowOff>
    </xdr:to>
    <xdr:pic>
      <xdr:nvPicPr>
        <xdr:cNvPr id="3576" name="Рисунок 3575" descr="ÐÐ°ÑÑÐ¸Ð½ÐºÐ¸ Ð¿Ð¾ Ð·Ð°Ð¿ÑÐ¾ÑÑ Ð¢Ð¾Ð½ÐµÑ ÐºÐ¸ÑÐ»Ð¾ÑÐ½ÑÐ¹ ABP Triple Synergy Liquid 160ml (PURITO)"/>
        <xdr:cNvPicPr>
          <a:picLocks noChangeAspect="1" noChangeArrowheads="1"/>
        </xdr:cNvPicPr>
      </xdr:nvPicPr>
      <xdr:blipFill rotWithShape="1">
        <a:blip xmlns:r="http://schemas.openxmlformats.org/officeDocument/2006/relationships" r:embed="rId638" cstate="email">
          <a:extLst>
            <a:ext uri="{28A0092B-C50C-407E-A947-70E740481C1C}">
              <a14:useLocalDpi xmlns:a14="http://schemas.microsoft.com/office/drawing/2010/main"/>
            </a:ext>
          </a:extLst>
        </a:blip>
        <a:srcRect/>
        <a:stretch/>
      </xdr:blipFill>
      <xdr:spPr bwMode="auto">
        <a:xfrm>
          <a:off x="3009122" y="121100696"/>
          <a:ext cx="357674" cy="90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113602</xdr:colOff>
      <xdr:row>218</xdr:row>
      <xdr:rowOff>132132</xdr:rowOff>
    </xdr:from>
    <xdr:to>
      <xdr:col>3</xdr:col>
      <xdr:colOff>1089027</xdr:colOff>
      <xdr:row>218</xdr:row>
      <xdr:rowOff>1100572</xdr:rowOff>
    </xdr:to>
    <xdr:pic>
      <xdr:nvPicPr>
        <xdr:cNvPr id="3577" name="Рисунок 3576" descr="ÐÐ°ÑÑÐ¸Ð½ÐºÐ¸ Ð¿Ð¾ Ð·Ð°Ð¿ÑÐ¾ÑÑ Ð¡ÑÐ²Ð¾ÑÐ¾ÑÐºÐ° Ð¾ÑÐ²ÐµÑÐ»ÑÑÑÐ°Ñ Bio-Intense Gluthione 600 White Ampoule 30ml (MEDI-PEEL)"/>
        <xdr:cNvPicPr>
          <a:picLocks noChangeAspect="1" noChangeArrowheads="1"/>
        </xdr:cNvPicPr>
      </xdr:nvPicPr>
      <xdr:blipFill>
        <a:blip xmlns:r="http://schemas.openxmlformats.org/officeDocument/2006/relationships" r:embed="rId639" cstate="email">
          <a:extLst>
            <a:ext uri="{28A0092B-C50C-407E-A947-70E740481C1C}">
              <a14:useLocalDpi xmlns:a14="http://schemas.microsoft.com/office/drawing/2010/main"/>
            </a:ext>
          </a:extLst>
        </a:blip>
        <a:srcRect/>
        <a:stretch>
          <a:fillRect/>
        </a:stretch>
      </xdr:blipFill>
      <xdr:spPr bwMode="auto">
        <a:xfrm>
          <a:off x="2601765" y="99324316"/>
          <a:ext cx="975425" cy="968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486047</xdr:colOff>
      <xdr:row>20</xdr:row>
      <xdr:rowOff>118838</xdr:rowOff>
    </xdr:from>
    <xdr:to>
      <xdr:col>3</xdr:col>
      <xdr:colOff>1003118</xdr:colOff>
      <xdr:row>20</xdr:row>
      <xdr:rowOff>1184993</xdr:rowOff>
    </xdr:to>
    <xdr:pic>
      <xdr:nvPicPr>
        <xdr:cNvPr id="3578" name="Рисунок 3577" descr="ÐÐ°ÑÑÐ¸Ð½ÐºÐ¸ Ð¿Ð¾ Ð·Ð°Ð¿ÑÐ¾ÑÑ Black snail prestige treatment"/>
        <xdr:cNvPicPr>
          <a:picLocks noChangeAspect="1" noChangeArrowheads="1"/>
        </xdr:cNvPicPr>
      </xdr:nvPicPr>
      <xdr:blipFill>
        <a:blip xmlns:r="http://schemas.openxmlformats.org/officeDocument/2006/relationships" r:embed="rId640" cstate="email">
          <a:extLst>
            <a:ext uri="{28A0092B-C50C-407E-A947-70E740481C1C}">
              <a14:useLocalDpi xmlns:a14="http://schemas.microsoft.com/office/drawing/2010/main"/>
            </a:ext>
          </a:extLst>
        </a:blip>
        <a:srcRect/>
        <a:stretch>
          <a:fillRect/>
        </a:stretch>
      </xdr:blipFill>
      <xdr:spPr bwMode="auto">
        <a:xfrm>
          <a:off x="2985407" y="417786278"/>
          <a:ext cx="517071" cy="1066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224791</xdr:colOff>
      <xdr:row>45</xdr:row>
      <xdr:rowOff>151677</xdr:rowOff>
    </xdr:from>
    <xdr:to>
      <xdr:col>3</xdr:col>
      <xdr:colOff>1090631</xdr:colOff>
      <xdr:row>45</xdr:row>
      <xdr:rowOff>1013461</xdr:rowOff>
    </xdr:to>
    <xdr:pic>
      <xdr:nvPicPr>
        <xdr:cNvPr id="3579" name="Рисунок 3578" descr="https://luckycosmetics.ru/image/cache/700-700/data/--0Content/45742erhrn5uhq2qsf4rhb.jpg"/>
        <xdr:cNvPicPr>
          <a:picLocks noChangeAspect="1" noChangeArrowheads="1"/>
        </xdr:cNvPicPr>
      </xdr:nvPicPr>
      <xdr:blipFill>
        <a:blip xmlns:r="http://schemas.openxmlformats.org/officeDocument/2006/relationships" r:embed="rId641" cstate="email">
          <a:extLst>
            <a:ext uri="{28A0092B-C50C-407E-A947-70E740481C1C}">
              <a14:useLocalDpi xmlns:a14="http://schemas.microsoft.com/office/drawing/2010/main"/>
            </a:ext>
          </a:extLst>
        </a:blip>
        <a:srcRect/>
        <a:stretch>
          <a:fillRect/>
        </a:stretch>
      </xdr:blipFill>
      <xdr:spPr bwMode="auto">
        <a:xfrm>
          <a:off x="2716531" y="145061217"/>
          <a:ext cx="865840" cy="861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168184</xdr:colOff>
      <xdr:row>68</xdr:row>
      <xdr:rowOff>121921</xdr:rowOff>
    </xdr:from>
    <xdr:to>
      <xdr:col>3</xdr:col>
      <xdr:colOff>1150700</xdr:colOff>
      <xdr:row>68</xdr:row>
      <xdr:rowOff>1101636</xdr:rowOff>
    </xdr:to>
    <xdr:pic>
      <xdr:nvPicPr>
        <xdr:cNvPr id="3580" name="Рисунок 3579" descr="https://hollyshop.ru/upload/resize_cache/iblock/5cd/800_600_140cd750bba9870f18aada2478b24840a/5cd43cff63e95212a8445996c01cf347.jpg"/>
        <xdr:cNvPicPr>
          <a:picLocks noChangeAspect="1" noChangeArrowheads="1"/>
        </xdr:cNvPicPr>
      </xdr:nvPicPr>
      <xdr:blipFill>
        <a:blip xmlns:r="http://schemas.openxmlformats.org/officeDocument/2006/relationships" r:embed="rId642" cstate="email">
          <a:extLst>
            <a:ext uri="{28A0092B-C50C-407E-A947-70E740481C1C}">
              <a14:useLocalDpi xmlns:a14="http://schemas.microsoft.com/office/drawing/2010/main"/>
            </a:ext>
          </a:extLst>
        </a:blip>
        <a:srcRect/>
        <a:stretch>
          <a:fillRect/>
        </a:stretch>
      </xdr:blipFill>
      <xdr:spPr bwMode="auto">
        <a:xfrm>
          <a:off x="2659924" y="143774161"/>
          <a:ext cx="982516"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248194</xdr:colOff>
      <xdr:row>67</xdr:row>
      <xdr:rowOff>187418</xdr:rowOff>
    </xdr:from>
    <xdr:to>
      <xdr:col>3</xdr:col>
      <xdr:colOff>1124543</xdr:colOff>
      <xdr:row>67</xdr:row>
      <xdr:rowOff>815340</xdr:rowOff>
    </xdr:to>
    <xdr:pic>
      <xdr:nvPicPr>
        <xdr:cNvPr id="3581" name="Рисунок 3580" descr="ÐÑÐµÐ¼ Ð´Ð»Ñ Ð»Ð¸ÑÐ° Ñ Ð³Ð¸Ð°Ð»ÑÑÐ¾Ð½Ð¾Ð²Ð¾Ð¹ ÐºÐ¸ÑÐ»Ð¾ÑÐ¾Ð¹ Dr.V8 Solution Hyaluronic Acid Cream 50Ð¼Ð»"/>
        <xdr:cNvPicPr>
          <a:picLocks noChangeAspect="1" noChangeArrowheads="1"/>
        </xdr:cNvPicPr>
      </xdr:nvPicPr>
      <xdr:blipFill>
        <a:blip xmlns:r="http://schemas.openxmlformats.org/officeDocument/2006/relationships" r:embed="rId643" cstate="email">
          <a:extLst>
            <a:ext uri="{28A0092B-C50C-407E-A947-70E740481C1C}">
              <a14:useLocalDpi xmlns:a14="http://schemas.microsoft.com/office/drawing/2010/main"/>
            </a:ext>
          </a:extLst>
        </a:blip>
        <a:srcRect/>
        <a:stretch>
          <a:fillRect/>
        </a:stretch>
      </xdr:blipFill>
      <xdr:spPr bwMode="auto">
        <a:xfrm>
          <a:off x="2739934" y="142582358"/>
          <a:ext cx="876349" cy="627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262890</xdr:colOff>
      <xdr:row>66</xdr:row>
      <xdr:rowOff>222979</xdr:rowOff>
    </xdr:from>
    <xdr:to>
      <xdr:col>3</xdr:col>
      <xdr:colOff>1141030</xdr:colOff>
      <xdr:row>66</xdr:row>
      <xdr:rowOff>822785</xdr:rowOff>
    </xdr:to>
    <xdr:pic>
      <xdr:nvPicPr>
        <xdr:cNvPr id="3582" name="Рисунок 3581" descr="ÐÐ°ÑÑÐ¸Ð½ÐºÐ¸ Ð¿Ð¾ Ð·Ð°Ð¿ÑÐ¾ÑÑ farmstay dr.v8 solution collagen cream"/>
        <xdr:cNvPicPr>
          <a:picLocks noChangeAspect="1" noChangeArrowheads="1"/>
        </xdr:cNvPicPr>
      </xdr:nvPicPr>
      <xdr:blipFill>
        <a:blip xmlns:r="http://schemas.openxmlformats.org/officeDocument/2006/relationships" r:embed="rId644" cstate="email">
          <a:extLst>
            <a:ext uri="{28A0092B-C50C-407E-A947-70E740481C1C}">
              <a14:useLocalDpi xmlns:a14="http://schemas.microsoft.com/office/drawing/2010/main"/>
            </a:ext>
          </a:extLst>
        </a:blip>
        <a:srcRect/>
        <a:stretch>
          <a:fillRect/>
        </a:stretch>
      </xdr:blipFill>
      <xdr:spPr bwMode="auto">
        <a:xfrm>
          <a:off x="2754630" y="141360619"/>
          <a:ext cx="878140" cy="599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317319</xdr:colOff>
      <xdr:row>65</xdr:row>
      <xdr:rowOff>185604</xdr:rowOff>
    </xdr:from>
    <xdr:to>
      <xdr:col>3</xdr:col>
      <xdr:colOff>1114122</xdr:colOff>
      <xdr:row>65</xdr:row>
      <xdr:rowOff>929639</xdr:rowOff>
    </xdr:to>
    <xdr:pic>
      <xdr:nvPicPr>
        <xdr:cNvPr id="3583" name="Рисунок 3582" descr="ÐÐ°ÑÑÐ¸Ð½ÐºÐ¸ Ð¿Ð¾ Ð·Ð°Ð¿ÑÐ¾ÑÑ farmstay dr.v8 solution snail cream"/>
        <xdr:cNvPicPr>
          <a:picLocks noChangeAspect="1" noChangeArrowheads="1"/>
        </xdr:cNvPicPr>
      </xdr:nvPicPr>
      <xdr:blipFill>
        <a:blip xmlns:r="http://schemas.openxmlformats.org/officeDocument/2006/relationships" r:embed="rId645" cstate="email">
          <a:extLst>
            <a:ext uri="{28A0092B-C50C-407E-A947-70E740481C1C}">
              <a14:useLocalDpi xmlns:a14="http://schemas.microsoft.com/office/drawing/2010/main"/>
            </a:ext>
          </a:extLst>
        </a:blip>
        <a:srcRect/>
        <a:stretch>
          <a:fillRect/>
        </a:stretch>
      </xdr:blipFill>
      <xdr:spPr bwMode="auto">
        <a:xfrm>
          <a:off x="2809059" y="140065944"/>
          <a:ext cx="796803" cy="744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204652</xdr:colOff>
      <xdr:row>64</xdr:row>
      <xdr:rowOff>81283</xdr:rowOff>
    </xdr:from>
    <xdr:to>
      <xdr:col>3</xdr:col>
      <xdr:colOff>1224219</xdr:colOff>
      <xdr:row>64</xdr:row>
      <xdr:rowOff>1101819</xdr:rowOff>
    </xdr:to>
    <xdr:pic>
      <xdr:nvPicPr>
        <xdr:cNvPr id="3584" name="Рисунок 3583" descr="ÐÐ°ÑÑÐ¸Ð½ÐºÐ¸ Ð¿Ð¾ Ð·Ð°Ð¿ÑÐ¾ÑÑ 24k gold special 4 week perfect ampoule"/>
        <xdr:cNvPicPr>
          <a:picLocks noChangeAspect="1" noChangeArrowheads="1"/>
        </xdr:cNvPicPr>
      </xdr:nvPicPr>
      <xdr:blipFill>
        <a:blip xmlns:r="http://schemas.openxmlformats.org/officeDocument/2006/relationships" r:embed="rId646" cstate="email">
          <a:extLst>
            <a:ext uri="{28A0092B-C50C-407E-A947-70E740481C1C}">
              <a14:useLocalDpi xmlns:a14="http://schemas.microsoft.com/office/drawing/2010/main"/>
            </a:ext>
          </a:extLst>
        </a:blip>
        <a:srcRect/>
        <a:stretch>
          <a:fillRect/>
        </a:stretch>
      </xdr:blipFill>
      <xdr:spPr bwMode="auto">
        <a:xfrm>
          <a:off x="2696392" y="138704323"/>
          <a:ext cx="1019567"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138793</xdr:colOff>
      <xdr:row>63</xdr:row>
      <xdr:rowOff>40643</xdr:rowOff>
    </xdr:from>
    <xdr:to>
      <xdr:col>3</xdr:col>
      <xdr:colOff>1148618</xdr:colOff>
      <xdr:row>63</xdr:row>
      <xdr:rowOff>1061178</xdr:rowOff>
    </xdr:to>
    <xdr:pic>
      <xdr:nvPicPr>
        <xdr:cNvPr id="3585" name="Рисунок 3584" descr="ÐÐ°ÑÑÐ¸Ð½ÐºÐ¸ Ð¿Ð¾ Ð·Ð°Ð¿ÑÐ¾ÑÑ farm stay real avocado nutrition oil serum"/>
        <xdr:cNvPicPr>
          <a:picLocks noChangeAspect="1" noChangeArrowheads="1"/>
        </xdr:cNvPicPr>
      </xdr:nvPicPr>
      <xdr:blipFill>
        <a:blip xmlns:r="http://schemas.openxmlformats.org/officeDocument/2006/relationships" r:embed="rId647" cstate="email">
          <a:extLst>
            <a:ext uri="{28A0092B-C50C-407E-A947-70E740481C1C}">
              <a14:useLocalDpi xmlns:a14="http://schemas.microsoft.com/office/drawing/2010/main"/>
            </a:ext>
          </a:extLst>
        </a:blip>
        <a:srcRect/>
        <a:stretch>
          <a:fillRect/>
        </a:stretch>
      </xdr:blipFill>
      <xdr:spPr bwMode="auto">
        <a:xfrm>
          <a:off x="2630533" y="137406383"/>
          <a:ext cx="1009825" cy="102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145367</xdr:colOff>
      <xdr:row>85</xdr:row>
      <xdr:rowOff>102169</xdr:rowOff>
    </xdr:from>
    <xdr:to>
      <xdr:col>3</xdr:col>
      <xdr:colOff>1090446</xdr:colOff>
      <xdr:row>85</xdr:row>
      <xdr:rowOff>1041870</xdr:rowOff>
    </xdr:to>
    <xdr:pic>
      <xdr:nvPicPr>
        <xdr:cNvPr id="3587" name="Рисунок 1569" descr="ÐÐ°ÑÑÐ¸Ð½ÐºÐ¸ Ð¿Ð¾ Ð·Ð°Ð¿ÑÐ¾ÑÑ cosrx ac collection calming foam cleanser"/>
        <xdr:cNvPicPr/>
      </xdr:nvPicPr>
      <xdr:blipFill>
        <a:blip xmlns:r="http://schemas.openxmlformats.org/officeDocument/2006/relationships" r:embed="rId556" cstate="email">
          <a:extLst>
            <a:ext uri="{28A0092B-C50C-407E-A947-70E740481C1C}">
              <a14:useLocalDpi xmlns:a14="http://schemas.microsoft.com/office/drawing/2010/main"/>
            </a:ext>
          </a:extLst>
        </a:blip>
        <a:srcRect/>
        <a:stretch>
          <a:fillRect/>
        </a:stretch>
      </xdr:blipFill>
      <xdr:spPr>
        <a:xfrm>
          <a:off x="2637107" y="172672309"/>
          <a:ext cx="945079" cy="939701"/>
        </a:xfrm>
        <a:prstGeom prst="rect">
          <a:avLst/>
        </a:prstGeom>
        <a:noFill/>
        <a:ln w="9525" cap="flat" cmpd="sng">
          <a:noFill/>
          <a:prstDash val="solid"/>
          <a:miter/>
        </a:ln>
        <a:effectLst/>
      </xdr:spPr>
    </xdr:pic>
    <xdr:clientData/>
  </xdr:twoCellAnchor>
  <xdr:twoCellAnchor>
    <xdr:from>
      <xdr:col>3</xdr:col>
      <xdr:colOff>179112</xdr:colOff>
      <xdr:row>86</xdr:row>
      <xdr:rowOff>127750</xdr:rowOff>
    </xdr:from>
    <xdr:to>
      <xdr:col>3</xdr:col>
      <xdr:colOff>1124191</xdr:colOff>
      <xdr:row>86</xdr:row>
      <xdr:rowOff>1067451</xdr:rowOff>
    </xdr:to>
    <xdr:pic>
      <xdr:nvPicPr>
        <xdr:cNvPr id="3588" name="Рисунок 1569" descr="ÐÐ°ÑÑÐ¸Ð½ÐºÐ¸ Ð¿Ð¾ Ð·Ð°Ð¿ÑÐ¾ÑÑ cosrx ac collection calming foam cleanser"/>
        <xdr:cNvPicPr/>
      </xdr:nvPicPr>
      <xdr:blipFill>
        <a:blip xmlns:r="http://schemas.openxmlformats.org/officeDocument/2006/relationships" r:embed="rId556" cstate="email">
          <a:extLst>
            <a:ext uri="{28A0092B-C50C-407E-A947-70E740481C1C}">
              <a14:useLocalDpi xmlns:a14="http://schemas.microsoft.com/office/drawing/2010/main"/>
            </a:ext>
          </a:extLst>
        </a:blip>
        <a:srcRect/>
        <a:stretch>
          <a:fillRect/>
        </a:stretch>
      </xdr:blipFill>
      <xdr:spPr>
        <a:xfrm>
          <a:off x="2670852" y="173955190"/>
          <a:ext cx="945079" cy="939701"/>
        </a:xfrm>
        <a:prstGeom prst="rect">
          <a:avLst/>
        </a:prstGeom>
        <a:noFill/>
        <a:ln w="9525" cap="flat" cmpd="sng">
          <a:noFill/>
          <a:prstDash val="solid"/>
          <a:miter/>
        </a:ln>
        <a:effectLst/>
      </xdr:spPr>
    </xdr:pic>
    <xdr:clientData/>
  </xdr:twoCellAnchor>
  <xdr:twoCellAnchor>
    <xdr:from>
      <xdr:col>3</xdr:col>
      <xdr:colOff>78326</xdr:colOff>
      <xdr:row>1007</xdr:row>
      <xdr:rowOff>99441</xdr:rowOff>
    </xdr:from>
    <xdr:to>
      <xdr:col>3</xdr:col>
      <xdr:colOff>1195246</xdr:colOff>
      <xdr:row>1007</xdr:row>
      <xdr:rowOff>1174406</xdr:rowOff>
    </xdr:to>
    <xdr:pic>
      <xdr:nvPicPr>
        <xdr:cNvPr id="3589" name="Рисунок 3588" descr="https://opt-1300855.ssl.1c-bitrix-cdn.ru/upload/iblock/0b9/0b9931b249888f5bc7b5fa2e3ad71e73.png?158081136197953"/>
        <xdr:cNvPicPr>
          <a:picLocks noChangeAspect="1" noChangeArrowheads="1"/>
        </xdr:cNvPicPr>
      </xdr:nvPicPr>
      <xdr:blipFill>
        <a:blip xmlns:r="http://schemas.openxmlformats.org/officeDocument/2006/relationships" r:embed="rId648" cstate="email">
          <a:extLst>
            <a:ext uri="{28A0092B-C50C-407E-A947-70E740481C1C}">
              <a14:useLocalDpi xmlns:a14="http://schemas.microsoft.com/office/drawing/2010/main"/>
            </a:ext>
          </a:extLst>
        </a:blip>
        <a:srcRect/>
        <a:stretch>
          <a:fillRect/>
        </a:stretch>
      </xdr:blipFill>
      <xdr:spPr bwMode="auto">
        <a:xfrm>
          <a:off x="3256955" y="1261263870"/>
          <a:ext cx="1116920" cy="1074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172343</xdr:colOff>
      <xdr:row>1016</xdr:row>
      <xdr:rowOff>126658</xdr:rowOff>
    </xdr:from>
    <xdr:to>
      <xdr:col>3</xdr:col>
      <xdr:colOff>1339615</xdr:colOff>
      <xdr:row>1016</xdr:row>
      <xdr:rowOff>1147194</xdr:rowOff>
    </xdr:to>
    <xdr:pic>
      <xdr:nvPicPr>
        <xdr:cNvPr id="3590" name="Рисунок 3589" descr="https://cdn.st100sp.com/pictures/224819303"/>
        <xdr:cNvPicPr>
          <a:picLocks noChangeAspect="1" noChangeArrowheads="1"/>
        </xdr:cNvPicPr>
      </xdr:nvPicPr>
      <xdr:blipFill>
        <a:blip xmlns:r="http://schemas.openxmlformats.org/officeDocument/2006/relationships" r:embed="rId649" cstate="email">
          <a:extLst>
            <a:ext uri="{28A0092B-C50C-407E-A947-70E740481C1C}">
              <a14:useLocalDpi xmlns:a14="http://schemas.microsoft.com/office/drawing/2010/main"/>
            </a:ext>
          </a:extLst>
        </a:blip>
        <a:srcRect/>
        <a:stretch>
          <a:fillRect/>
        </a:stretch>
      </xdr:blipFill>
      <xdr:spPr bwMode="auto">
        <a:xfrm>
          <a:off x="2666161" y="1139607603"/>
          <a:ext cx="1167272"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554084</xdr:colOff>
      <xdr:row>1017</xdr:row>
      <xdr:rowOff>113050</xdr:rowOff>
    </xdr:from>
    <xdr:to>
      <xdr:col>3</xdr:col>
      <xdr:colOff>880655</xdr:colOff>
      <xdr:row>1017</xdr:row>
      <xdr:rowOff>1188326</xdr:rowOff>
    </xdr:to>
    <xdr:pic>
      <xdr:nvPicPr>
        <xdr:cNvPr id="3591" name="Рисунок 3590" descr="Deoproce Мист Aloe Soothing Water Jelly"/>
        <xdr:cNvPicPr>
          <a:picLocks noChangeAspect="1" noChangeArrowheads="1"/>
        </xdr:cNvPicPr>
      </xdr:nvPicPr>
      <xdr:blipFill>
        <a:blip xmlns:r="http://schemas.openxmlformats.org/officeDocument/2006/relationships" r:embed="rId650" cstate="email">
          <a:extLst>
            <a:ext uri="{28A0092B-C50C-407E-A947-70E740481C1C}">
              <a14:useLocalDpi xmlns:a14="http://schemas.microsoft.com/office/drawing/2010/main"/>
            </a:ext>
          </a:extLst>
        </a:blip>
        <a:srcRect/>
        <a:stretch>
          <a:fillRect/>
        </a:stretch>
      </xdr:blipFill>
      <xdr:spPr bwMode="auto">
        <a:xfrm>
          <a:off x="3047902" y="1140854759"/>
          <a:ext cx="326571" cy="1075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540477</xdr:colOff>
      <xdr:row>1018</xdr:row>
      <xdr:rowOff>126656</xdr:rowOff>
    </xdr:from>
    <xdr:to>
      <xdr:col>3</xdr:col>
      <xdr:colOff>880656</xdr:colOff>
      <xdr:row>1018</xdr:row>
      <xdr:rowOff>1174406</xdr:rowOff>
    </xdr:to>
    <xdr:pic>
      <xdr:nvPicPr>
        <xdr:cNvPr id="3592" name="Рисунок 3591" descr="Deoproce Мист Grapefruit Moisturizing Water Jelly"/>
        <xdr:cNvPicPr>
          <a:picLocks noChangeAspect="1" noChangeArrowheads="1"/>
        </xdr:cNvPicPr>
      </xdr:nvPicPr>
      <xdr:blipFill>
        <a:blip xmlns:r="http://schemas.openxmlformats.org/officeDocument/2006/relationships" r:embed="rId651" cstate="email">
          <a:extLst>
            <a:ext uri="{28A0092B-C50C-407E-A947-70E740481C1C}">
              <a14:useLocalDpi xmlns:a14="http://schemas.microsoft.com/office/drawing/2010/main"/>
            </a:ext>
          </a:extLst>
        </a:blip>
        <a:srcRect/>
        <a:stretch>
          <a:fillRect/>
        </a:stretch>
      </xdr:blipFill>
      <xdr:spPr bwMode="auto">
        <a:xfrm>
          <a:off x="3034295" y="1142129129"/>
          <a:ext cx="340179"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526869</xdr:colOff>
      <xdr:row>1019</xdr:row>
      <xdr:rowOff>99443</xdr:rowOff>
    </xdr:from>
    <xdr:to>
      <xdr:col>3</xdr:col>
      <xdr:colOff>880655</xdr:colOff>
      <xdr:row>1019</xdr:row>
      <xdr:rowOff>1191049</xdr:rowOff>
    </xdr:to>
    <xdr:pic>
      <xdr:nvPicPr>
        <xdr:cNvPr id="3593" name="Рисунок 3592" descr="Deoproce Мист Blueberry Vitalizing Water Jelly"/>
        <xdr:cNvPicPr>
          <a:picLocks noChangeAspect="1" noChangeArrowheads="1"/>
        </xdr:cNvPicPr>
      </xdr:nvPicPr>
      <xdr:blipFill>
        <a:blip xmlns:r="http://schemas.openxmlformats.org/officeDocument/2006/relationships" r:embed="rId652" cstate="email">
          <a:extLst>
            <a:ext uri="{28A0092B-C50C-407E-A947-70E740481C1C}">
              <a14:useLocalDpi xmlns:a14="http://schemas.microsoft.com/office/drawing/2010/main"/>
            </a:ext>
          </a:extLst>
        </a:blip>
        <a:srcRect/>
        <a:stretch>
          <a:fillRect/>
        </a:stretch>
      </xdr:blipFill>
      <xdr:spPr bwMode="auto">
        <a:xfrm>
          <a:off x="3020687" y="1143362679"/>
          <a:ext cx="353786" cy="109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216626</xdr:colOff>
      <xdr:row>51</xdr:row>
      <xdr:rowOff>127730</xdr:rowOff>
    </xdr:from>
    <xdr:to>
      <xdr:col>3</xdr:col>
      <xdr:colOff>1236581</xdr:colOff>
      <xdr:row>51</xdr:row>
      <xdr:rowOff>1148266</xdr:rowOff>
    </xdr:to>
    <xdr:pic>
      <xdr:nvPicPr>
        <xdr:cNvPr id="3594" name="Рисунок 3593" descr="https://koreanexperts.ru/images/detailed/22/461077__1_.jpg"/>
        <xdr:cNvPicPr>
          <a:picLocks noChangeAspect="1" noChangeArrowheads="1"/>
        </xdr:cNvPicPr>
      </xdr:nvPicPr>
      <xdr:blipFill>
        <a:blip xmlns:r="http://schemas.openxmlformats.org/officeDocument/2006/relationships" r:embed="rId653" cstate="email">
          <a:extLst>
            <a:ext uri="{28A0092B-C50C-407E-A947-70E740481C1C}">
              <a14:useLocalDpi xmlns:a14="http://schemas.microsoft.com/office/drawing/2010/main"/>
            </a:ext>
          </a:extLst>
        </a:blip>
        <a:srcRect/>
        <a:stretch>
          <a:fillRect/>
        </a:stretch>
      </xdr:blipFill>
      <xdr:spPr bwMode="auto">
        <a:xfrm>
          <a:off x="2712176" y="122428730"/>
          <a:ext cx="1019955" cy="102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122465</xdr:colOff>
      <xdr:row>52</xdr:row>
      <xdr:rowOff>54795</xdr:rowOff>
    </xdr:from>
    <xdr:to>
      <xdr:col>3</xdr:col>
      <xdr:colOff>1211036</xdr:colOff>
      <xdr:row>52</xdr:row>
      <xdr:rowOff>1145229</xdr:rowOff>
    </xdr:to>
    <xdr:pic>
      <xdr:nvPicPr>
        <xdr:cNvPr id="3595" name="Рисунок 3594" descr="https://sakuracos-opt.com/image/cache/catalog/Farmstay/hyaluronscrub54-1000x1000.png"/>
        <xdr:cNvPicPr>
          <a:picLocks noChangeAspect="1" noChangeArrowheads="1"/>
        </xdr:cNvPicPr>
      </xdr:nvPicPr>
      <xdr:blipFill>
        <a:blip xmlns:r="http://schemas.openxmlformats.org/officeDocument/2006/relationships" r:embed="rId654" cstate="email">
          <a:extLst>
            <a:ext uri="{28A0092B-C50C-407E-A947-70E740481C1C}">
              <a14:useLocalDpi xmlns:a14="http://schemas.microsoft.com/office/drawing/2010/main"/>
            </a:ext>
          </a:extLst>
        </a:blip>
        <a:srcRect/>
        <a:stretch>
          <a:fillRect/>
        </a:stretch>
      </xdr:blipFill>
      <xdr:spPr bwMode="auto">
        <a:xfrm>
          <a:off x="2614205" y="123590235"/>
          <a:ext cx="1088571" cy="1090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97972</xdr:colOff>
      <xdr:row>53</xdr:row>
      <xdr:rowOff>30301</xdr:rowOff>
    </xdr:from>
    <xdr:to>
      <xdr:col>3</xdr:col>
      <xdr:colOff>1172935</xdr:colOff>
      <xdr:row>53</xdr:row>
      <xdr:rowOff>1106950</xdr:rowOff>
    </xdr:to>
    <xdr:pic>
      <xdr:nvPicPr>
        <xdr:cNvPr id="3596" name="Рисунок 3595" descr="https://sakuracos-opt.com/image/cache/catalog/Farmstay/collagenscrub1-1000x1000.png"/>
        <xdr:cNvPicPr>
          <a:picLocks noChangeAspect="1" noChangeArrowheads="1"/>
        </xdr:cNvPicPr>
      </xdr:nvPicPr>
      <xdr:blipFill>
        <a:blip xmlns:r="http://schemas.openxmlformats.org/officeDocument/2006/relationships" r:embed="rId655" cstate="email">
          <a:extLst>
            <a:ext uri="{28A0092B-C50C-407E-A947-70E740481C1C}">
              <a14:useLocalDpi xmlns:a14="http://schemas.microsoft.com/office/drawing/2010/main"/>
            </a:ext>
          </a:extLst>
        </a:blip>
        <a:srcRect/>
        <a:stretch>
          <a:fillRect/>
        </a:stretch>
      </xdr:blipFill>
      <xdr:spPr bwMode="auto">
        <a:xfrm>
          <a:off x="2589712" y="124823041"/>
          <a:ext cx="1074963" cy="1076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146414</xdr:colOff>
      <xdr:row>54</xdr:row>
      <xdr:rowOff>92895</xdr:rowOff>
    </xdr:from>
    <xdr:to>
      <xdr:col>3</xdr:col>
      <xdr:colOff>1193418</xdr:colOff>
      <xdr:row>54</xdr:row>
      <xdr:rowOff>1140645</xdr:rowOff>
    </xdr:to>
    <xdr:pic>
      <xdr:nvPicPr>
        <xdr:cNvPr id="3597" name="Рисунок 3596" descr="https://www.fscos.com/wp-content/uploads/2020/05/%ED%8C%9C%EC%8A%A4%ED%85%8C%EC%9D%B4-%EC%8B%9C%EC%B9%B4-%ED%8C%9C-%EB%84%A4%EC%9D%B4%EC%B3%90-%EC%86%94%EB%A3%A8%EC%85%98-%EC%95%84%EC%9D%B4-%ED%8C%A8%EC%B9%98_%EB%88%84%EB%81%BC-min-600x600.jpg"/>
        <xdr:cNvPicPr>
          <a:picLocks noChangeAspect="1" noChangeArrowheads="1"/>
        </xdr:cNvPicPr>
      </xdr:nvPicPr>
      <xdr:blipFill>
        <a:blip xmlns:r="http://schemas.openxmlformats.org/officeDocument/2006/relationships" r:embed="rId656" cstate="email">
          <a:extLst>
            <a:ext uri="{28A0092B-C50C-407E-A947-70E740481C1C}">
              <a14:useLocalDpi xmlns:a14="http://schemas.microsoft.com/office/drawing/2010/main"/>
            </a:ext>
          </a:extLst>
        </a:blip>
        <a:srcRect/>
        <a:stretch>
          <a:fillRect/>
        </a:stretch>
      </xdr:blipFill>
      <xdr:spPr bwMode="auto">
        <a:xfrm>
          <a:off x="2638154" y="126142935"/>
          <a:ext cx="1047004"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182880</xdr:colOff>
      <xdr:row>55</xdr:row>
      <xdr:rowOff>80375</xdr:rowOff>
    </xdr:from>
    <xdr:to>
      <xdr:col>3</xdr:col>
      <xdr:colOff>1189808</xdr:colOff>
      <xdr:row>55</xdr:row>
      <xdr:rowOff>1089170</xdr:rowOff>
    </xdr:to>
    <xdr:pic>
      <xdr:nvPicPr>
        <xdr:cNvPr id="3598" name="Рисунок 3597" descr="https://www.myungincos.com/wp-content/uploads/2020/01/%ED%9E%88%EC%95%84%EB%A3%A8%EB%A1%A0%EC%82%B0-%EC%97%90%EB%B8%8C%EB%A6%AC-%EB%82%98%EC%9D%B4%ED%8A%B8-%EC%8A%AC%EB%A6%AC%ED%95%91-%ED%8C%A9_%EB%88%84%EB%81%BC.jpg"/>
        <xdr:cNvPicPr>
          <a:picLocks noChangeAspect="1" noChangeArrowheads="1"/>
        </xdr:cNvPicPr>
      </xdr:nvPicPr>
      <xdr:blipFill>
        <a:blip xmlns:r="http://schemas.openxmlformats.org/officeDocument/2006/relationships" r:embed="rId657" cstate="email">
          <a:extLst>
            <a:ext uri="{28A0092B-C50C-407E-A947-70E740481C1C}">
              <a14:useLocalDpi xmlns:a14="http://schemas.microsoft.com/office/drawing/2010/main"/>
            </a:ext>
          </a:extLst>
        </a:blip>
        <a:srcRect/>
        <a:stretch>
          <a:fillRect/>
        </a:stretch>
      </xdr:blipFill>
      <xdr:spPr bwMode="auto">
        <a:xfrm>
          <a:off x="2674620" y="127387715"/>
          <a:ext cx="1006928" cy="100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340180</xdr:colOff>
      <xdr:row>56</xdr:row>
      <xdr:rowOff>160930</xdr:rowOff>
    </xdr:from>
    <xdr:to>
      <xdr:col>3</xdr:col>
      <xdr:colOff>1006930</xdr:colOff>
      <xdr:row>56</xdr:row>
      <xdr:rowOff>1052539</xdr:rowOff>
    </xdr:to>
    <xdr:pic>
      <xdr:nvPicPr>
        <xdr:cNvPr id="3599" name="Рисунок 3598" descr="https://static.wixstatic.com/media/9e8f6d_eb48a2e507fa4fd88d46722a4732200a~mv2.jpg/v1/fill/w_899,h_1200,al_c,q_85/9e8f6d_eb48a2e507fa4fd88d46722a4732200a~mv2.jpg"/>
        <xdr:cNvPicPr>
          <a:picLocks noChangeAspect="1" noChangeArrowheads="1"/>
        </xdr:cNvPicPr>
      </xdr:nvPicPr>
      <xdr:blipFill>
        <a:blip xmlns:r="http://schemas.openxmlformats.org/officeDocument/2006/relationships" r:embed="rId658" cstate="email">
          <a:extLst>
            <a:ext uri="{28A0092B-C50C-407E-A947-70E740481C1C}">
              <a14:useLocalDpi xmlns:a14="http://schemas.microsoft.com/office/drawing/2010/main"/>
            </a:ext>
          </a:extLst>
        </a:blip>
        <a:srcRect/>
        <a:stretch>
          <a:fillRect/>
        </a:stretch>
      </xdr:blipFill>
      <xdr:spPr bwMode="auto">
        <a:xfrm>
          <a:off x="2831920" y="128725570"/>
          <a:ext cx="666750" cy="891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409849</xdr:colOff>
      <xdr:row>57</xdr:row>
      <xdr:rowOff>77654</xdr:rowOff>
    </xdr:from>
    <xdr:to>
      <xdr:col>3</xdr:col>
      <xdr:colOff>1022169</xdr:colOff>
      <xdr:row>57</xdr:row>
      <xdr:rowOff>1168731</xdr:rowOff>
    </xdr:to>
    <xdr:pic>
      <xdr:nvPicPr>
        <xdr:cNvPr id="3600" name="Рисунок 3599" descr="https://www.vestidos.ru/img_tmp4/081400002-01.jpg"/>
        <xdr:cNvPicPr>
          <a:picLocks noChangeAspect="1" noChangeArrowheads="1"/>
        </xdr:cNvPicPr>
      </xdr:nvPicPr>
      <xdr:blipFill>
        <a:blip xmlns:r="http://schemas.openxmlformats.org/officeDocument/2006/relationships" r:embed="rId659" cstate="email">
          <a:extLst>
            <a:ext uri="{28A0092B-C50C-407E-A947-70E740481C1C}">
              <a14:useLocalDpi xmlns:a14="http://schemas.microsoft.com/office/drawing/2010/main"/>
            </a:ext>
          </a:extLst>
        </a:blip>
        <a:srcRect/>
        <a:stretch>
          <a:fillRect/>
        </a:stretch>
      </xdr:blipFill>
      <xdr:spPr bwMode="auto">
        <a:xfrm>
          <a:off x="2901589" y="129899594"/>
          <a:ext cx="612320" cy="1091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267247</xdr:colOff>
      <xdr:row>58</xdr:row>
      <xdr:rowOff>71122</xdr:rowOff>
    </xdr:from>
    <xdr:to>
      <xdr:col>3</xdr:col>
      <xdr:colOff>1029245</xdr:colOff>
      <xdr:row>58</xdr:row>
      <xdr:rowOff>1072643</xdr:rowOff>
    </xdr:to>
    <xdr:pic>
      <xdr:nvPicPr>
        <xdr:cNvPr id="3601" name="Рисунок 3600" descr="http://skin-apple.ru/wp-content/uploads/2019/05/collagen-hand-pack.png"/>
        <xdr:cNvPicPr>
          <a:picLocks noChangeAspect="1" noChangeArrowheads="1"/>
        </xdr:cNvPicPr>
      </xdr:nvPicPr>
      <xdr:blipFill>
        <a:blip xmlns:r="http://schemas.openxmlformats.org/officeDocument/2006/relationships" r:embed="rId660" cstate="email">
          <a:extLst>
            <a:ext uri="{28A0092B-C50C-407E-A947-70E740481C1C}">
              <a14:useLocalDpi xmlns:a14="http://schemas.microsoft.com/office/drawing/2010/main"/>
            </a:ext>
          </a:extLst>
        </a:blip>
        <a:srcRect/>
        <a:stretch>
          <a:fillRect/>
        </a:stretch>
      </xdr:blipFill>
      <xdr:spPr bwMode="auto">
        <a:xfrm>
          <a:off x="2758987" y="131150362"/>
          <a:ext cx="761998" cy="1001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191046</xdr:colOff>
      <xdr:row>59</xdr:row>
      <xdr:rowOff>7441</xdr:rowOff>
    </xdr:from>
    <xdr:to>
      <xdr:col>3</xdr:col>
      <xdr:colOff>1252402</xdr:colOff>
      <xdr:row>59</xdr:row>
      <xdr:rowOff>1070958</xdr:rowOff>
    </xdr:to>
    <xdr:pic>
      <xdr:nvPicPr>
        <xdr:cNvPr id="3602" name="Рисунок 3601" descr="https://www.topcream.ru/images/product_images/popup_images/13878_0.jpg"/>
        <xdr:cNvPicPr>
          <a:picLocks noChangeAspect="1" noChangeArrowheads="1"/>
        </xdr:cNvPicPr>
      </xdr:nvPicPr>
      <xdr:blipFill>
        <a:blip xmlns:r="http://schemas.openxmlformats.org/officeDocument/2006/relationships" r:embed="rId661" cstate="email">
          <a:extLst>
            <a:ext uri="{28A0092B-C50C-407E-A947-70E740481C1C}">
              <a14:useLocalDpi xmlns:a14="http://schemas.microsoft.com/office/drawing/2010/main"/>
            </a:ext>
          </a:extLst>
        </a:blip>
        <a:srcRect/>
        <a:stretch>
          <a:fillRect/>
        </a:stretch>
      </xdr:blipFill>
      <xdr:spPr bwMode="auto">
        <a:xfrm>
          <a:off x="2682786" y="132343981"/>
          <a:ext cx="1061356" cy="1063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194310</xdr:colOff>
      <xdr:row>60</xdr:row>
      <xdr:rowOff>191955</xdr:rowOff>
    </xdr:from>
    <xdr:to>
      <xdr:col>3</xdr:col>
      <xdr:colOff>1066811</xdr:colOff>
      <xdr:row>60</xdr:row>
      <xdr:rowOff>1065699</xdr:rowOff>
    </xdr:to>
    <xdr:pic>
      <xdr:nvPicPr>
        <xdr:cNvPr id="3603" name="Рисунок 3602" descr="https://lienn.ru/i/farmstay/farmstay-real-coconut-essential-lip-balm-19898.jpg"/>
        <xdr:cNvPicPr>
          <a:picLocks noChangeAspect="1" noChangeArrowheads="1"/>
        </xdr:cNvPicPr>
      </xdr:nvPicPr>
      <xdr:blipFill>
        <a:blip xmlns:r="http://schemas.openxmlformats.org/officeDocument/2006/relationships" r:embed="rId662" cstate="email">
          <a:extLst>
            <a:ext uri="{28A0092B-C50C-407E-A947-70E740481C1C}">
              <a14:useLocalDpi xmlns:a14="http://schemas.microsoft.com/office/drawing/2010/main"/>
            </a:ext>
          </a:extLst>
        </a:blip>
        <a:srcRect/>
        <a:stretch>
          <a:fillRect/>
        </a:stretch>
      </xdr:blipFill>
      <xdr:spPr bwMode="auto">
        <a:xfrm>
          <a:off x="2686050" y="133785795"/>
          <a:ext cx="872501" cy="873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513263</xdr:colOff>
      <xdr:row>61</xdr:row>
      <xdr:rowOff>159842</xdr:rowOff>
    </xdr:from>
    <xdr:to>
      <xdr:col>3</xdr:col>
      <xdr:colOff>815713</xdr:colOff>
      <xdr:row>61</xdr:row>
      <xdr:rowOff>1069223</xdr:rowOff>
    </xdr:to>
    <xdr:pic>
      <xdr:nvPicPr>
        <xdr:cNvPr id="3604" name="Рисунок 3603" descr="Farmstay Бальзам для губ с коллагеном"/>
        <xdr:cNvPicPr>
          <a:picLocks noChangeAspect="1" noChangeArrowheads="1"/>
        </xdr:cNvPicPr>
      </xdr:nvPicPr>
      <xdr:blipFill>
        <a:blip xmlns:r="http://schemas.openxmlformats.org/officeDocument/2006/relationships" r:embed="rId663" cstate="email">
          <a:extLst>
            <a:ext uri="{28A0092B-C50C-407E-A947-70E740481C1C}">
              <a14:useLocalDpi xmlns:a14="http://schemas.microsoft.com/office/drawing/2010/main"/>
            </a:ext>
          </a:extLst>
        </a:blip>
        <a:srcRect/>
        <a:stretch>
          <a:fillRect/>
        </a:stretch>
      </xdr:blipFill>
      <xdr:spPr bwMode="auto">
        <a:xfrm>
          <a:off x="3005003" y="135010982"/>
          <a:ext cx="302450" cy="909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543743</xdr:colOff>
      <xdr:row>62</xdr:row>
      <xdr:rowOff>146233</xdr:rowOff>
    </xdr:from>
    <xdr:to>
      <xdr:col>3</xdr:col>
      <xdr:colOff>846193</xdr:colOff>
      <xdr:row>62</xdr:row>
      <xdr:rowOff>1051560</xdr:rowOff>
    </xdr:to>
    <xdr:pic>
      <xdr:nvPicPr>
        <xdr:cNvPr id="3605" name="Рисунок 3604" descr="Farmstay Бальзам для губ с алоэ"/>
        <xdr:cNvPicPr>
          <a:picLocks noChangeAspect="1" noChangeArrowheads="1"/>
        </xdr:cNvPicPr>
      </xdr:nvPicPr>
      <xdr:blipFill>
        <a:blip xmlns:r="http://schemas.openxmlformats.org/officeDocument/2006/relationships" r:embed="rId664" cstate="email">
          <a:extLst>
            <a:ext uri="{28A0092B-C50C-407E-A947-70E740481C1C}">
              <a14:useLocalDpi xmlns:a14="http://schemas.microsoft.com/office/drawing/2010/main"/>
            </a:ext>
          </a:extLst>
        </a:blip>
        <a:srcRect/>
        <a:stretch>
          <a:fillRect/>
        </a:stretch>
      </xdr:blipFill>
      <xdr:spPr bwMode="auto">
        <a:xfrm>
          <a:off x="3035483" y="136254673"/>
          <a:ext cx="302450" cy="90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310886</xdr:colOff>
      <xdr:row>11</xdr:row>
      <xdr:rowOff>200481</xdr:rowOff>
    </xdr:from>
    <xdr:to>
      <xdr:col>3</xdr:col>
      <xdr:colOff>962315</xdr:colOff>
      <xdr:row>11</xdr:row>
      <xdr:rowOff>1085490</xdr:rowOff>
    </xdr:to>
    <xdr:pic>
      <xdr:nvPicPr>
        <xdr:cNvPr id="3606" name="Рисунок 3605" descr="https://static-eu.insales.ru/images/products/1/3988/273420180/ay44-800x800.jpg"/>
        <xdr:cNvPicPr>
          <a:picLocks noChangeAspect="1" noChangeArrowheads="1"/>
        </xdr:cNvPicPr>
      </xdr:nvPicPr>
      <xdr:blipFill>
        <a:blip xmlns:r="http://schemas.openxmlformats.org/officeDocument/2006/relationships" r:embed="rId665" cstate="email">
          <a:extLst>
            <a:ext uri="{28A0092B-C50C-407E-A947-70E740481C1C}">
              <a14:useLocalDpi xmlns:a14="http://schemas.microsoft.com/office/drawing/2010/main"/>
            </a:ext>
          </a:extLst>
        </a:blip>
        <a:srcRect/>
        <a:stretch>
          <a:fillRect/>
        </a:stretch>
      </xdr:blipFill>
      <xdr:spPr bwMode="auto">
        <a:xfrm>
          <a:off x="2804704" y="411098590"/>
          <a:ext cx="651429" cy="885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12</xdr:row>
      <xdr:rowOff>118838</xdr:rowOff>
    </xdr:from>
    <xdr:to>
      <xdr:col>3</xdr:col>
      <xdr:colOff>1030995</xdr:colOff>
      <xdr:row>12</xdr:row>
      <xdr:rowOff>1139041</xdr:rowOff>
    </xdr:to>
    <xdr:pic>
      <xdr:nvPicPr>
        <xdr:cNvPr id="3607" name="Рисунок 3606" descr="https://cosmasi.ru/image/data/Ayoume/Ayoume-enjoy-mini-pore-scrub-9247.jpg"/>
        <xdr:cNvPicPr>
          <a:picLocks noChangeAspect="1" noChangeArrowheads="1"/>
        </xdr:cNvPicPr>
      </xdr:nvPicPr>
      <xdr:blipFill>
        <a:blip xmlns:r="http://schemas.openxmlformats.org/officeDocument/2006/relationships" r:embed="rId666" cstate="email">
          <a:extLst>
            <a:ext uri="{28A0092B-C50C-407E-A947-70E740481C1C}">
              <a14:useLocalDpi xmlns:a14="http://schemas.microsoft.com/office/drawing/2010/main"/>
            </a:ext>
          </a:extLst>
        </a:blip>
        <a:srcRect/>
        <a:stretch>
          <a:fillRect/>
        </a:stretch>
      </xdr:blipFill>
      <xdr:spPr bwMode="auto">
        <a:xfrm>
          <a:off x="2666902" y="412277711"/>
          <a:ext cx="857911" cy="1020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186691</xdr:colOff>
      <xdr:row>13</xdr:row>
      <xdr:rowOff>105231</xdr:rowOff>
    </xdr:from>
    <xdr:to>
      <xdr:col>3</xdr:col>
      <xdr:colOff>1098869</xdr:colOff>
      <xdr:row>13</xdr:row>
      <xdr:rowOff>1199790</xdr:rowOff>
    </xdr:to>
    <xdr:pic>
      <xdr:nvPicPr>
        <xdr:cNvPr id="3608" name="Рисунок 3607" descr="https://static.price.ru/images/models/1000x1000/kosmetika/ayoume-maska-dlya-lica-enjoy-mini-wash-off-pack-3-g-30/3860f610675da092b0baebb429b45bc5.JPEG"/>
        <xdr:cNvPicPr>
          <a:picLocks noChangeAspect="1" noChangeArrowheads="1"/>
        </xdr:cNvPicPr>
      </xdr:nvPicPr>
      <xdr:blipFill>
        <a:blip xmlns:r="http://schemas.openxmlformats.org/officeDocument/2006/relationships" r:embed="rId667" cstate="email">
          <a:extLst>
            <a:ext uri="{28A0092B-C50C-407E-A947-70E740481C1C}">
              <a14:useLocalDpi xmlns:a14="http://schemas.microsoft.com/office/drawing/2010/main"/>
            </a:ext>
          </a:extLst>
        </a:blip>
        <a:srcRect/>
        <a:stretch>
          <a:fillRect/>
        </a:stretch>
      </xdr:blipFill>
      <xdr:spPr bwMode="auto">
        <a:xfrm>
          <a:off x="2680509" y="413524867"/>
          <a:ext cx="912178" cy="1094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173084</xdr:colOff>
      <xdr:row>14</xdr:row>
      <xdr:rowOff>91625</xdr:rowOff>
    </xdr:from>
    <xdr:to>
      <xdr:col>3</xdr:col>
      <xdr:colOff>1095152</xdr:colOff>
      <xdr:row>14</xdr:row>
      <xdr:rowOff>1199791</xdr:rowOff>
    </xdr:to>
    <xdr:pic>
      <xdr:nvPicPr>
        <xdr:cNvPr id="3609" name="Рисунок 3608" descr="https://piggypinkstore.ru/upload/iblock/550/550f89bfe41d6772214e10ba7a38d827.jpg"/>
        <xdr:cNvPicPr>
          <a:picLocks noChangeAspect="1" noChangeArrowheads="1"/>
        </xdr:cNvPicPr>
      </xdr:nvPicPr>
      <xdr:blipFill>
        <a:blip xmlns:r="http://schemas.openxmlformats.org/officeDocument/2006/relationships" r:embed="rId668" cstate="email">
          <a:extLst>
            <a:ext uri="{28A0092B-C50C-407E-A947-70E740481C1C}">
              <a14:useLocalDpi xmlns:a14="http://schemas.microsoft.com/office/drawing/2010/main"/>
            </a:ext>
          </a:extLst>
        </a:blip>
        <a:srcRect/>
        <a:stretch>
          <a:fillRect/>
        </a:stretch>
      </xdr:blipFill>
      <xdr:spPr bwMode="auto">
        <a:xfrm>
          <a:off x="2666902" y="414772025"/>
          <a:ext cx="922068" cy="110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322762</xdr:colOff>
      <xdr:row>15</xdr:row>
      <xdr:rowOff>78017</xdr:rowOff>
    </xdr:from>
    <xdr:to>
      <xdr:col>3</xdr:col>
      <xdr:colOff>1052362</xdr:colOff>
      <xdr:row>15</xdr:row>
      <xdr:rowOff>1193210</xdr:rowOff>
    </xdr:to>
    <xdr:pic>
      <xdr:nvPicPr>
        <xdr:cNvPr id="3610" name="Рисунок 3609" descr="https://mimicosmetic.ru/wp-content/uploads/2019/12/8809534252259_1.jpg"/>
        <xdr:cNvPicPr>
          <a:picLocks noChangeAspect="1" noChangeArrowheads="1"/>
        </xdr:cNvPicPr>
      </xdr:nvPicPr>
      <xdr:blipFill>
        <a:blip xmlns:r="http://schemas.openxmlformats.org/officeDocument/2006/relationships" r:embed="rId669" cstate="email">
          <a:extLst>
            <a:ext uri="{28A0092B-C50C-407E-A947-70E740481C1C}">
              <a14:useLocalDpi xmlns:a14="http://schemas.microsoft.com/office/drawing/2010/main"/>
            </a:ext>
          </a:extLst>
        </a:blip>
        <a:srcRect/>
        <a:stretch>
          <a:fillRect/>
        </a:stretch>
      </xdr:blipFill>
      <xdr:spPr bwMode="auto">
        <a:xfrm>
          <a:off x="2816580" y="416019181"/>
          <a:ext cx="729600" cy="1115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281940</xdr:colOff>
      <xdr:row>16</xdr:row>
      <xdr:rowOff>146052</xdr:rowOff>
    </xdr:from>
    <xdr:to>
      <xdr:col>3</xdr:col>
      <xdr:colOff>1080655</xdr:colOff>
      <xdr:row>16</xdr:row>
      <xdr:rowOff>1145360</xdr:rowOff>
    </xdr:to>
    <xdr:pic>
      <xdr:nvPicPr>
        <xdr:cNvPr id="3611" name="Рисунок 3610" descr="https://avatars.mds.yandex.net/get-mpic/1911047/img_id5141737329067978584.jpeg/orig"/>
        <xdr:cNvPicPr>
          <a:picLocks noChangeAspect="1" noChangeArrowheads="1"/>
        </xdr:cNvPicPr>
      </xdr:nvPicPr>
      <xdr:blipFill>
        <a:blip xmlns:r="http://schemas.openxmlformats.org/officeDocument/2006/relationships" r:embed="rId670" cstate="email">
          <a:extLst>
            <a:ext uri="{28A0092B-C50C-407E-A947-70E740481C1C}">
              <a14:useLocalDpi xmlns:a14="http://schemas.microsoft.com/office/drawing/2010/main"/>
            </a:ext>
          </a:extLst>
        </a:blip>
        <a:srcRect/>
        <a:stretch>
          <a:fillRect/>
        </a:stretch>
      </xdr:blipFill>
      <xdr:spPr bwMode="auto">
        <a:xfrm>
          <a:off x="2775758" y="417347979"/>
          <a:ext cx="798715" cy="999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434884</xdr:colOff>
      <xdr:row>249</xdr:row>
      <xdr:rowOff>162926</xdr:rowOff>
    </xdr:from>
    <xdr:to>
      <xdr:col>3</xdr:col>
      <xdr:colOff>1164479</xdr:colOff>
      <xdr:row>249</xdr:row>
      <xdr:rowOff>1243877</xdr:rowOff>
    </xdr:to>
    <xdr:pic>
      <xdr:nvPicPr>
        <xdr:cNvPr id="3612" name="Рисунок 3611" descr="http://www.takeshykurosawa.ru/shop/big/1548497288a3618369.jpg"/>
        <xdr:cNvPicPr>
          <a:picLocks noChangeAspect="1" noChangeArrowheads="1"/>
        </xdr:cNvPicPr>
      </xdr:nvPicPr>
      <xdr:blipFill>
        <a:blip xmlns:r="http://schemas.openxmlformats.org/officeDocument/2006/relationships" r:embed="rId671" cstate="email">
          <a:extLst>
            <a:ext uri="{28A0092B-C50C-407E-A947-70E740481C1C}">
              <a14:useLocalDpi xmlns:a14="http://schemas.microsoft.com/office/drawing/2010/main"/>
            </a:ext>
          </a:extLst>
        </a:blip>
        <a:srcRect/>
        <a:stretch>
          <a:fillRect/>
        </a:stretch>
      </xdr:blipFill>
      <xdr:spPr bwMode="auto">
        <a:xfrm>
          <a:off x="2934244" y="263814926"/>
          <a:ext cx="729595"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239952</xdr:colOff>
      <xdr:row>219</xdr:row>
      <xdr:rowOff>85530</xdr:rowOff>
    </xdr:from>
    <xdr:to>
      <xdr:col>3</xdr:col>
      <xdr:colOff>1122528</xdr:colOff>
      <xdr:row>219</xdr:row>
      <xdr:rowOff>1091152</xdr:rowOff>
    </xdr:to>
    <xdr:pic>
      <xdr:nvPicPr>
        <xdr:cNvPr id="3613" name="Рисунок 3612"/>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xfrm>
          <a:off x="2728115" y="100708408"/>
          <a:ext cx="882576" cy="1005622"/>
        </a:xfrm>
        <a:prstGeom prst="rect">
          <a:avLst/>
        </a:prstGeom>
      </xdr:spPr>
    </xdr:pic>
    <xdr:clientData/>
  </xdr:twoCellAnchor>
  <xdr:twoCellAnchor>
    <xdr:from>
      <xdr:col>3</xdr:col>
      <xdr:colOff>208851</xdr:colOff>
      <xdr:row>220</xdr:row>
      <xdr:rowOff>8498</xdr:rowOff>
    </xdr:from>
    <xdr:to>
      <xdr:col>3</xdr:col>
      <xdr:colOff>1154714</xdr:colOff>
      <xdr:row>220</xdr:row>
      <xdr:rowOff>1205204</xdr:rowOff>
    </xdr:to>
    <xdr:pic>
      <xdr:nvPicPr>
        <xdr:cNvPr id="3614" name="Рисунок 3613" descr="https://hollyshop.ru/upload/iblock/df9/da64f7c99073006319cf78d86b9b7093.jpeg"/>
        <xdr:cNvPicPr>
          <a:picLocks noChangeAspect="1" noChangeArrowheads="1"/>
        </xdr:cNvPicPr>
      </xdr:nvPicPr>
      <xdr:blipFill>
        <a:blip xmlns:r="http://schemas.openxmlformats.org/officeDocument/2006/relationships" r:embed="rId673" cstate="email">
          <a:extLst>
            <a:ext uri="{28A0092B-C50C-407E-A947-70E740481C1C}">
              <a14:useLocalDpi xmlns:a14="http://schemas.microsoft.com/office/drawing/2010/main"/>
            </a:ext>
          </a:extLst>
        </a:blip>
        <a:srcRect/>
        <a:stretch>
          <a:fillRect/>
        </a:stretch>
      </xdr:blipFill>
      <xdr:spPr bwMode="auto">
        <a:xfrm>
          <a:off x="2697014" y="101891008"/>
          <a:ext cx="945863" cy="119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175804</xdr:colOff>
      <xdr:row>222</xdr:row>
      <xdr:rowOff>122668</xdr:rowOff>
    </xdr:from>
    <xdr:to>
      <xdr:col>3</xdr:col>
      <xdr:colOff>1120730</xdr:colOff>
      <xdr:row>222</xdr:row>
      <xdr:rowOff>1062343</xdr:rowOff>
    </xdr:to>
    <xdr:pic>
      <xdr:nvPicPr>
        <xdr:cNvPr id="3615" name="Рисунок 3614" descr="Шампунь с аминокислотами для волос MASIL Salon Hair Cmc Shampoo "/>
        <xdr:cNvPicPr>
          <a:picLocks noChangeAspect="1" noChangeArrowheads="1"/>
        </xdr:cNvPicPr>
      </xdr:nvPicPr>
      <xdr:blipFill>
        <a:blip xmlns:r="http://schemas.openxmlformats.org/officeDocument/2006/relationships" r:embed="rId674" cstate="email">
          <a:extLst>
            <a:ext uri="{28A0092B-C50C-407E-A947-70E740481C1C}">
              <a14:useLocalDpi xmlns:a14="http://schemas.microsoft.com/office/drawing/2010/main"/>
            </a:ext>
          </a:extLst>
        </a:blip>
        <a:srcRect/>
        <a:stretch>
          <a:fillRect/>
        </a:stretch>
      </xdr:blipFill>
      <xdr:spPr bwMode="auto">
        <a:xfrm>
          <a:off x="2663967" y="104524444"/>
          <a:ext cx="944926" cy="93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115546</xdr:colOff>
      <xdr:row>225</xdr:row>
      <xdr:rowOff>52203</xdr:rowOff>
    </xdr:from>
    <xdr:to>
      <xdr:col>3</xdr:col>
      <xdr:colOff>1205204</xdr:colOff>
      <xdr:row>225</xdr:row>
      <xdr:rowOff>1133266</xdr:rowOff>
    </xdr:to>
    <xdr:pic>
      <xdr:nvPicPr>
        <xdr:cNvPr id="3616" name="Рисунок 3615" descr="Masil Шампунь с аминокислотами для волос Salon hair cmc shampoo 8 мл 20 шт фото 1 — Makeup market"/>
        <xdr:cNvPicPr>
          <a:picLocks noChangeAspect="1" noChangeArrowheads="1"/>
        </xdr:cNvPicPr>
      </xdr:nvPicPr>
      <xdr:blipFill>
        <a:blip xmlns:r="http://schemas.openxmlformats.org/officeDocument/2006/relationships" r:embed="rId675" cstate="email">
          <a:extLst>
            <a:ext uri="{28A0092B-C50C-407E-A947-70E740481C1C}">
              <a14:useLocalDpi xmlns:a14="http://schemas.microsoft.com/office/drawing/2010/main"/>
            </a:ext>
          </a:extLst>
        </a:blip>
        <a:srcRect/>
        <a:stretch>
          <a:fillRect/>
        </a:stretch>
      </xdr:blipFill>
      <xdr:spPr bwMode="auto">
        <a:xfrm>
          <a:off x="2603709" y="108232876"/>
          <a:ext cx="1089658" cy="1081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208851</xdr:colOff>
      <xdr:row>223</xdr:row>
      <xdr:rowOff>104098</xdr:rowOff>
    </xdr:from>
    <xdr:to>
      <xdr:col>3</xdr:col>
      <xdr:colOff>1129179</xdr:colOff>
      <xdr:row>223</xdr:row>
      <xdr:rowOff>1016985</xdr:rowOff>
    </xdr:to>
    <xdr:pic>
      <xdr:nvPicPr>
        <xdr:cNvPr id="3617" name="Рисунок 3616" descr="8 Seconds Salon Hair Mask Восстанавливающая маска для волос с салонным эффектом"/>
        <xdr:cNvPicPr>
          <a:picLocks noChangeAspect="1" noChangeArrowheads="1"/>
        </xdr:cNvPicPr>
      </xdr:nvPicPr>
      <xdr:blipFill>
        <a:blip xmlns:r="http://schemas.openxmlformats.org/officeDocument/2006/relationships" r:embed="rId676" cstate="email">
          <a:extLst>
            <a:ext uri="{28A0092B-C50C-407E-A947-70E740481C1C}">
              <a14:useLocalDpi xmlns:a14="http://schemas.microsoft.com/office/drawing/2010/main"/>
            </a:ext>
          </a:extLst>
        </a:blip>
        <a:srcRect/>
        <a:stretch>
          <a:fillRect/>
        </a:stretch>
      </xdr:blipFill>
      <xdr:spPr bwMode="auto">
        <a:xfrm>
          <a:off x="2697014" y="105765506"/>
          <a:ext cx="920328"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179693</xdr:colOff>
      <xdr:row>224</xdr:row>
      <xdr:rowOff>171875</xdr:rowOff>
    </xdr:from>
    <xdr:to>
      <xdr:col>3</xdr:col>
      <xdr:colOff>1100362</xdr:colOff>
      <xdr:row>224</xdr:row>
      <xdr:rowOff>1084762</xdr:rowOff>
    </xdr:to>
    <xdr:pic>
      <xdr:nvPicPr>
        <xdr:cNvPr id="3618" name="Рисунок 3617" descr="https://hollyshop.ru/upload/resize_cache/iblock/355/800_600_140cd750bba9870f18aada2478b24840a/A0000012126_other_40683834_20200524143831_01_1200.jpg"/>
        <xdr:cNvPicPr>
          <a:picLocks noChangeAspect="1" noChangeArrowheads="1"/>
        </xdr:cNvPicPr>
      </xdr:nvPicPr>
      <xdr:blipFill>
        <a:blip xmlns:r="http://schemas.openxmlformats.org/officeDocument/2006/relationships" r:embed="rId677" cstate="email">
          <a:extLst>
            <a:ext uri="{28A0092B-C50C-407E-A947-70E740481C1C}">
              <a14:useLocalDpi xmlns:a14="http://schemas.microsoft.com/office/drawing/2010/main"/>
            </a:ext>
          </a:extLst>
        </a:blip>
        <a:srcRect/>
        <a:stretch>
          <a:fillRect/>
        </a:stretch>
      </xdr:blipFill>
      <xdr:spPr bwMode="auto">
        <a:xfrm>
          <a:off x="2667856" y="107092916"/>
          <a:ext cx="920669" cy="912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271599</xdr:colOff>
      <xdr:row>243</xdr:row>
      <xdr:rowOff>190141</xdr:rowOff>
    </xdr:from>
    <xdr:to>
      <xdr:col>3</xdr:col>
      <xdr:colOff>1253682</xdr:colOff>
      <xdr:row>243</xdr:row>
      <xdr:rowOff>1162235</xdr:rowOff>
    </xdr:to>
    <xdr:pic>
      <xdr:nvPicPr>
        <xdr:cNvPr id="3619" name="Рисунок 3618" descr="http://shop.lola-korea.com/image/cache/catalog/39%5bELIZAVECCA%5dCER-100HairMuscleEssenceOil-500x500.jpg"/>
        <xdr:cNvPicPr>
          <a:picLocks noChangeAspect="1" noChangeArrowheads="1"/>
        </xdr:cNvPicPr>
      </xdr:nvPicPr>
      <xdr:blipFill>
        <a:blip xmlns:r="http://schemas.openxmlformats.org/officeDocument/2006/relationships" r:embed="rId678" cstate="email">
          <a:extLst>
            <a:ext uri="{28A0092B-C50C-407E-A947-70E740481C1C}">
              <a14:useLocalDpi xmlns:a14="http://schemas.microsoft.com/office/drawing/2010/main"/>
            </a:ext>
          </a:extLst>
        </a:blip>
        <a:srcRect/>
        <a:stretch>
          <a:fillRect/>
        </a:stretch>
      </xdr:blipFill>
      <xdr:spPr bwMode="auto">
        <a:xfrm>
          <a:off x="2770959" y="256344061"/>
          <a:ext cx="982083" cy="972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244</xdr:row>
      <xdr:rowOff>149319</xdr:rowOff>
    </xdr:from>
    <xdr:to>
      <xdr:col>3</xdr:col>
      <xdr:colOff>1254112</xdr:colOff>
      <xdr:row>244</xdr:row>
      <xdr:rowOff>1189449</xdr:rowOff>
    </xdr:to>
    <xdr:pic>
      <xdr:nvPicPr>
        <xdr:cNvPr id="3620" name="Рисунок 3619" descr="http://shop.lola-korea.com/image/cache/catalog/40%5bELIZAVECCA%5dCER-100CollagenCoatingHairMuscleShampoo500ml-500x500.jpg"/>
        <xdr:cNvPicPr>
          <a:picLocks noChangeAspect="1" noChangeArrowheads="1"/>
        </xdr:cNvPicPr>
      </xdr:nvPicPr>
      <xdr:blipFill>
        <a:blip xmlns:r="http://schemas.openxmlformats.org/officeDocument/2006/relationships" r:embed="rId679" cstate="email">
          <a:extLst>
            <a:ext uri="{28A0092B-C50C-407E-A947-70E740481C1C}">
              <a14:useLocalDpi xmlns:a14="http://schemas.microsoft.com/office/drawing/2010/main"/>
            </a:ext>
          </a:extLst>
        </a:blip>
        <a:srcRect/>
        <a:stretch>
          <a:fillRect/>
        </a:stretch>
      </xdr:blipFill>
      <xdr:spPr bwMode="auto">
        <a:xfrm>
          <a:off x="2702923" y="257552919"/>
          <a:ext cx="1050549" cy="1040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162742</xdr:colOff>
      <xdr:row>245</xdr:row>
      <xdr:rowOff>149318</xdr:rowOff>
    </xdr:from>
    <xdr:to>
      <xdr:col>3</xdr:col>
      <xdr:colOff>1254369</xdr:colOff>
      <xdr:row>245</xdr:row>
      <xdr:rowOff>1230269</xdr:rowOff>
    </xdr:to>
    <xdr:pic>
      <xdr:nvPicPr>
        <xdr:cNvPr id="3621" name="Рисунок 3620" descr="http://shop.lola-korea.com/image/cache/catalog/41%5bELIZAVECCA%5dCER-100CollagenCoatingHairMuscleTreatmentRinse500ml-500x500.jpg"/>
        <xdr:cNvPicPr>
          <a:picLocks noChangeAspect="1" noChangeArrowheads="1"/>
        </xdr:cNvPicPr>
      </xdr:nvPicPr>
      <xdr:blipFill>
        <a:blip xmlns:r="http://schemas.openxmlformats.org/officeDocument/2006/relationships" r:embed="rId680" cstate="email">
          <a:extLst>
            <a:ext uri="{28A0092B-C50C-407E-A947-70E740481C1C}">
              <a14:useLocalDpi xmlns:a14="http://schemas.microsoft.com/office/drawing/2010/main"/>
            </a:ext>
          </a:extLst>
        </a:blip>
        <a:srcRect/>
        <a:stretch>
          <a:fillRect/>
        </a:stretch>
      </xdr:blipFill>
      <xdr:spPr bwMode="auto">
        <a:xfrm>
          <a:off x="2662102" y="258802598"/>
          <a:ext cx="1091627" cy="108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203563</xdr:colOff>
      <xdr:row>246</xdr:row>
      <xdr:rowOff>149318</xdr:rowOff>
    </xdr:from>
    <xdr:to>
      <xdr:col>3</xdr:col>
      <xdr:colOff>1226726</xdr:colOff>
      <xdr:row>246</xdr:row>
      <xdr:rowOff>1162234</xdr:rowOff>
    </xdr:to>
    <xdr:pic>
      <xdr:nvPicPr>
        <xdr:cNvPr id="3622" name="Рисунок 3621" descr="http://shop.lola-korea.com/image/cache/catalog/87%5bELIZAVECCA%5dpeptide3dfixshootingbubblefacialessence100ml-500x500.jpg"/>
        <xdr:cNvPicPr>
          <a:picLocks noChangeAspect="1" noChangeArrowheads="1"/>
        </xdr:cNvPicPr>
      </xdr:nvPicPr>
      <xdr:blipFill>
        <a:blip xmlns:r="http://schemas.openxmlformats.org/officeDocument/2006/relationships" r:embed="rId681" cstate="email">
          <a:extLst>
            <a:ext uri="{28A0092B-C50C-407E-A947-70E740481C1C}">
              <a14:useLocalDpi xmlns:a14="http://schemas.microsoft.com/office/drawing/2010/main"/>
            </a:ext>
          </a:extLst>
        </a:blip>
        <a:srcRect/>
        <a:stretch>
          <a:fillRect/>
        </a:stretch>
      </xdr:blipFill>
      <xdr:spPr bwMode="auto">
        <a:xfrm>
          <a:off x="2702923" y="260052278"/>
          <a:ext cx="1023163" cy="101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135528</xdr:colOff>
      <xdr:row>247</xdr:row>
      <xdr:rowOff>176532</xdr:rowOff>
    </xdr:from>
    <xdr:to>
      <xdr:col>3</xdr:col>
      <xdr:colOff>1176194</xdr:colOff>
      <xdr:row>247</xdr:row>
      <xdr:rowOff>1203055</xdr:rowOff>
    </xdr:to>
    <xdr:pic>
      <xdr:nvPicPr>
        <xdr:cNvPr id="3623" name="Рисунок 3622" descr="http://shop.lola-korea.com/image/cache/catalog/100101%5bELIZAVECCA%5dSkinLiarT-rawingFoundation-500x500.jpg"/>
        <xdr:cNvPicPr>
          <a:picLocks noChangeAspect="1" noChangeArrowheads="1"/>
        </xdr:cNvPicPr>
      </xdr:nvPicPr>
      <xdr:blipFill>
        <a:blip xmlns:r="http://schemas.openxmlformats.org/officeDocument/2006/relationships" r:embed="rId682" cstate="email">
          <a:extLst>
            <a:ext uri="{28A0092B-C50C-407E-A947-70E740481C1C}">
              <a14:useLocalDpi xmlns:a14="http://schemas.microsoft.com/office/drawing/2010/main"/>
            </a:ext>
          </a:extLst>
        </a:blip>
        <a:srcRect/>
        <a:stretch>
          <a:fillRect/>
        </a:stretch>
      </xdr:blipFill>
      <xdr:spPr bwMode="auto">
        <a:xfrm>
          <a:off x="2634888" y="261329172"/>
          <a:ext cx="104066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192678</xdr:colOff>
      <xdr:row>248</xdr:row>
      <xdr:rowOff>138432</xdr:rowOff>
    </xdr:from>
    <xdr:to>
      <xdr:col>3</xdr:col>
      <xdr:colOff>1229534</xdr:colOff>
      <xdr:row>248</xdr:row>
      <xdr:rowOff>1164955</xdr:rowOff>
    </xdr:to>
    <xdr:pic>
      <xdr:nvPicPr>
        <xdr:cNvPr id="3624" name="Рисунок 3623" descr="http://shop.lola-korea.com/image/cache/catalog/100101%5bELIZAVECCA%5dSkinLiarT-rawingFoundation-500x500.jpg"/>
        <xdr:cNvPicPr>
          <a:picLocks noChangeAspect="1" noChangeArrowheads="1"/>
        </xdr:cNvPicPr>
      </xdr:nvPicPr>
      <xdr:blipFill>
        <a:blip xmlns:r="http://schemas.openxmlformats.org/officeDocument/2006/relationships" r:embed="rId683" cstate="email">
          <a:extLst>
            <a:ext uri="{28A0092B-C50C-407E-A947-70E740481C1C}">
              <a14:useLocalDpi xmlns:a14="http://schemas.microsoft.com/office/drawing/2010/main"/>
            </a:ext>
          </a:extLst>
        </a:blip>
        <a:srcRect/>
        <a:stretch>
          <a:fillRect/>
        </a:stretch>
      </xdr:blipFill>
      <xdr:spPr bwMode="auto">
        <a:xfrm>
          <a:off x="2692038" y="262540752"/>
          <a:ext cx="1036856" cy="1026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282756</xdr:colOff>
      <xdr:row>151</xdr:row>
      <xdr:rowOff>166372</xdr:rowOff>
    </xdr:from>
    <xdr:to>
      <xdr:col>3</xdr:col>
      <xdr:colOff>1054281</xdr:colOff>
      <xdr:row>151</xdr:row>
      <xdr:rowOff>937897</xdr:rowOff>
    </xdr:to>
    <xdr:pic>
      <xdr:nvPicPr>
        <xdr:cNvPr id="3625" name="9">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84" cstate="email">
          <a:extLst>
            <a:ext uri="{28A0092B-C50C-407E-A947-70E740481C1C}">
              <a14:useLocalDpi xmlns:a14="http://schemas.microsoft.com/office/drawing/2010/main"/>
            </a:ext>
          </a:extLst>
        </a:blip>
        <a:srcRect/>
        <a:stretch>
          <a:fillRect/>
        </a:stretch>
      </xdr:blipFill>
      <xdr:spPr>
        <a:xfrm>
          <a:off x="2774496" y="14933932"/>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259896</xdr:colOff>
      <xdr:row>152</xdr:row>
      <xdr:rowOff>142786</xdr:rowOff>
    </xdr:from>
    <xdr:to>
      <xdr:col>3</xdr:col>
      <xdr:colOff>1031421</xdr:colOff>
      <xdr:row>152</xdr:row>
      <xdr:rowOff>914311</xdr:rowOff>
    </xdr:to>
    <xdr:pic>
      <xdr:nvPicPr>
        <xdr:cNvPr id="3626" name="10">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rcRect/>
        <a:stretch>
          <a:fillRect/>
        </a:stretch>
      </xdr:blipFill>
      <xdr:spPr>
        <a:xfrm>
          <a:off x="2751636" y="16167646"/>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302078</xdr:colOff>
      <xdr:row>153</xdr:row>
      <xdr:rowOff>162471</xdr:rowOff>
    </xdr:from>
    <xdr:to>
      <xdr:col>3</xdr:col>
      <xdr:colOff>1073603</xdr:colOff>
      <xdr:row>153</xdr:row>
      <xdr:rowOff>933996</xdr:rowOff>
    </xdr:to>
    <xdr:pic>
      <xdr:nvPicPr>
        <xdr:cNvPr id="3627" name="12">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686" cstate="email">
          <a:extLst>
            <a:ext uri="{28A0092B-C50C-407E-A947-70E740481C1C}">
              <a14:useLocalDpi xmlns:a14="http://schemas.microsoft.com/office/drawing/2010/main"/>
            </a:ext>
          </a:extLst>
        </a:blip>
        <a:srcRect/>
        <a:stretch>
          <a:fillRect/>
        </a:stretch>
      </xdr:blipFill>
      <xdr:spPr>
        <a:xfrm>
          <a:off x="2793818" y="17444631"/>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154</xdr:row>
      <xdr:rowOff>126367</xdr:rowOff>
    </xdr:from>
    <xdr:to>
      <xdr:col>3</xdr:col>
      <xdr:colOff>1049382</xdr:colOff>
      <xdr:row>154</xdr:row>
      <xdr:rowOff>888367</xdr:rowOff>
    </xdr:to>
    <xdr:pic>
      <xdr:nvPicPr>
        <xdr:cNvPr id="3628" name="13">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rcRect/>
        <a:stretch>
          <a:fillRect/>
        </a:stretch>
      </xdr:blipFill>
      <xdr:spPr>
        <a:xfrm>
          <a:off x="2769597" y="18665827"/>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299357</xdr:colOff>
      <xdr:row>155</xdr:row>
      <xdr:rowOff>188778</xdr:rowOff>
    </xdr:from>
    <xdr:to>
      <xdr:col>3</xdr:col>
      <xdr:colOff>1070882</xdr:colOff>
      <xdr:row>155</xdr:row>
      <xdr:rowOff>960303</xdr:rowOff>
    </xdr:to>
    <xdr:pic>
      <xdr:nvPicPr>
        <xdr:cNvPr id="3629" name="14">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88" cstate="email">
          <a:extLst>
            <a:ext uri="{28A0092B-C50C-407E-A947-70E740481C1C}">
              <a14:useLocalDpi xmlns:a14="http://schemas.microsoft.com/office/drawing/2010/main"/>
            </a:ext>
          </a:extLst>
        </a:blip>
        <a:srcRect/>
        <a:stretch>
          <a:fillRect/>
        </a:stretch>
      </xdr:blipFill>
      <xdr:spPr>
        <a:xfrm>
          <a:off x="2791097" y="19985538"/>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323033</xdr:colOff>
      <xdr:row>156</xdr:row>
      <xdr:rowOff>157572</xdr:rowOff>
    </xdr:from>
    <xdr:to>
      <xdr:col>3</xdr:col>
      <xdr:colOff>1094558</xdr:colOff>
      <xdr:row>156</xdr:row>
      <xdr:rowOff>929097</xdr:rowOff>
    </xdr:to>
    <xdr:pic>
      <xdr:nvPicPr>
        <xdr:cNvPr id="3630" name="15">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89" cstate="email">
          <a:extLst>
            <a:ext uri="{28A0092B-C50C-407E-A947-70E740481C1C}">
              <a14:useLocalDpi xmlns:a14="http://schemas.microsoft.com/office/drawing/2010/main"/>
            </a:ext>
          </a:extLst>
        </a:blip>
        <a:srcRect/>
        <a:stretch>
          <a:fillRect/>
        </a:stretch>
      </xdr:blipFill>
      <xdr:spPr>
        <a:xfrm>
          <a:off x="2814773" y="21211632"/>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277857</xdr:colOff>
      <xdr:row>157</xdr:row>
      <xdr:rowOff>139430</xdr:rowOff>
    </xdr:from>
    <xdr:to>
      <xdr:col>3</xdr:col>
      <xdr:colOff>1049382</xdr:colOff>
      <xdr:row>157</xdr:row>
      <xdr:rowOff>910955</xdr:rowOff>
    </xdr:to>
    <xdr:pic>
      <xdr:nvPicPr>
        <xdr:cNvPr id="3631" name="16">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rcRect/>
        <a:stretch>
          <a:fillRect/>
        </a:stretch>
      </xdr:blipFill>
      <xdr:spPr>
        <a:xfrm>
          <a:off x="2769597" y="22450790"/>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281667</xdr:colOff>
      <xdr:row>159</xdr:row>
      <xdr:rowOff>170091</xdr:rowOff>
    </xdr:from>
    <xdr:to>
      <xdr:col>3</xdr:col>
      <xdr:colOff>1053192</xdr:colOff>
      <xdr:row>159</xdr:row>
      <xdr:rowOff>941616</xdr:rowOff>
    </xdr:to>
    <xdr:pic>
      <xdr:nvPicPr>
        <xdr:cNvPr id="3632" name="18">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rcRect/>
        <a:stretch>
          <a:fillRect/>
        </a:stretch>
      </xdr:blipFill>
      <xdr:spPr>
        <a:xfrm>
          <a:off x="2773407" y="24996051"/>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293642</xdr:colOff>
      <xdr:row>161</xdr:row>
      <xdr:rowOff>184695</xdr:rowOff>
    </xdr:from>
    <xdr:to>
      <xdr:col>3</xdr:col>
      <xdr:colOff>1065167</xdr:colOff>
      <xdr:row>161</xdr:row>
      <xdr:rowOff>946695</xdr:rowOff>
    </xdr:to>
    <xdr:pic>
      <xdr:nvPicPr>
        <xdr:cNvPr id="3633" name="20">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692" cstate="email">
          <a:extLst>
            <a:ext uri="{28A0092B-C50C-407E-A947-70E740481C1C}">
              <a14:useLocalDpi xmlns:a14="http://schemas.microsoft.com/office/drawing/2010/main"/>
            </a:ext>
          </a:extLst>
        </a:blip>
        <a:srcRect/>
        <a:stretch>
          <a:fillRect/>
        </a:stretch>
      </xdr:blipFill>
      <xdr:spPr>
        <a:xfrm>
          <a:off x="2785382" y="27525255"/>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250488</xdr:colOff>
      <xdr:row>162</xdr:row>
      <xdr:rowOff>126430</xdr:rowOff>
    </xdr:from>
    <xdr:to>
      <xdr:col>3</xdr:col>
      <xdr:colOff>1022013</xdr:colOff>
      <xdr:row>162</xdr:row>
      <xdr:rowOff>900288</xdr:rowOff>
    </xdr:to>
    <xdr:pic>
      <xdr:nvPicPr>
        <xdr:cNvPr id="3634" name="2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693" cstate="email">
          <a:extLst>
            <a:ext uri="{28A0092B-C50C-407E-A947-70E740481C1C}">
              <a14:useLocalDpi xmlns:a14="http://schemas.microsoft.com/office/drawing/2010/main"/>
            </a:ext>
          </a:extLst>
        </a:blip>
        <a:srcRect/>
        <a:stretch>
          <a:fillRect/>
        </a:stretch>
      </xdr:blipFill>
      <xdr:spPr>
        <a:xfrm>
          <a:off x="2738651" y="28779185"/>
          <a:ext cx="771525"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290648</xdr:colOff>
      <xdr:row>148</xdr:row>
      <xdr:rowOff>148683</xdr:rowOff>
    </xdr:from>
    <xdr:to>
      <xdr:col>3</xdr:col>
      <xdr:colOff>1062173</xdr:colOff>
      <xdr:row>148</xdr:row>
      <xdr:rowOff>910683</xdr:rowOff>
    </xdr:to>
    <xdr:pic>
      <xdr:nvPicPr>
        <xdr:cNvPr id="3635" name="6">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94" cstate="email">
          <a:extLst>
            <a:ext uri="{28A0092B-C50C-407E-A947-70E740481C1C}">
              <a14:useLocalDpi xmlns:a14="http://schemas.microsoft.com/office/drawing/2010/main"/>
            </a:ext>
          </a:extLst>
        </a:blip>
        <a:srcRect/>
        <a:stretch>
          <a:fillRect/>
        </a:stretch>
      </xdr:blipFill>
      <xdr:spPr>
        <a:xfrm>
          <a:off x="2782388" y="10816683"/>
          <a:ext cx="7715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294186</xdr:colOff>
      <xdr:row>147</xdr:row>
      <xdr:rowOff>193768</xdr:rowOff>
    </xdr:from>
    <xdr:to>
      <xdr:col>3</xdr:col>
      <xdr:colOff>1056186</xdr:colOff>
      <xdr:row>147</xdr:row>
      <xdr:rowOff>955768</xdr:rowOff>
    </xdr:to>
    <xdr:pic>
      <xdr:nvPicPr>
        <xdr:cNvPr id="3636" name="5">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695" cstate="email">
          <a:extLst>
            <a:ext uri="{28A0092B-C50C-407E-A947-70E740481C1C}">
              <a14:useLocalDpi xmlns:a14="http://schemas.microsoft.com/office/drawing/2010/main"/>
            </a:ext>
          </a:extLst>
        </a:blip>
        <a:srcRect/>
        <a:stretch>
          <a:fillRect/>
        </a:stretch>
      </xdr:blipFill>
      <xdr:spPr>
        <a:xfrm>
          <a:off x="2785926" y="9604468"/>
          <a:ext cx="7620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491761</xdr:colOff>
      <xdr:row>145</xdr:row>
      <xdr:rowOff>178346</xdr:rowOff>
    </xdr:from>
    <xdr:to>
      <xdr:col>3</xdr:col>
      <xdr:colOff>806086</xdr:colOff>
      <xdr:row>145</xdr:row>
      <xdr:rowOff>826046</xdr:rowOff>
    </xdr:to>
    <xdr:pic>
      <xdr:nvPicPr>
        <xdr:cNvPr id="3637" name="3">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696" cstate="email">
          <a:extLst>
            <a:ext uri="{28A0092B-C50C-407E-A947-70E740481C1C}">
              <a14:useLocalDpi xmlns:a14="http://schemas.microsoft.com/office/drawing/2010/main"/>
            </a:ext>
          </a:extLst>
        </a:blip>
        <a:srcRect/>
        <a:stretch>
          <a:fillRect/>
        </a:stretch>
      </xdr:blipFill>
      <xdr:spPr>
        <a:xfrm>
          <a:off x="2983501" y="6853466"/>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467269</xdr:colOff>
      <xdr:row>146</xdr:row>
      <xdr:rowOff>419011</xdr:rowOff>
    </xdr:from>
    <xdr:to>
      <xdr:col>3</xdr:col>
      <xdr:colOff>819694</xdr:colOff>
      <xdr:row>146</xdr:row>
      <xdr:rowOff>1142911</xdr:rowOff>
    </xdr:to>
    <xdr:pic>
      <xdr:nvPicPr>
        <xdr:cNvPr id="3638" name="4">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697" cstate="email">
          <a:extLst>
            <a:ext uri="{28A0092B-C50C-407E-A947-70E740481C1C}">
              <a14:useLocalDpi xmlns:a14="http://schemas.microsoft.com/office/drawing/2010/main"/>
            </a:ext>
          </a:extLst>
        </a:blip>
        <a:srcRect/>
        <a:stretch>
          <a:fillRect/>
        </a:stretch>
      </xdr:blipFill>
      <xdr:spPr>
        <a:xfrm>
          <a:off x="2959009" y="8138071"/>
          <a:ext cx="352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418401</xdr:colOff>
      <xdr:row>164</xdr:row>
      <xdr:rowOff>295225</xdr:rowOff>
    </xdr:from>
    <xdr:to>
      <xdr:col>3</xdr:col>
      <xdr:colOff>904176</xdr:colOff>
      <xdr:row>164</xdr:row>
      <xdr:rowOff>885775</xdr:rowOff>
    </xdr:to>
    <xdr:pic>
      <xdr:nvPicPr>
        <xdr:cNvPr id="3639" name="23">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rcRect/>
        <a:stretch>
          <a:fillRect/>
        </a:stretch>
      </xdr:blipFill>
      <xdr:spPr>
        <a:xfrm>
          <a:off x="2906564" y="31467245"/>
          <a:ext cx="4857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351920</xdr:colOff>
      <xdr:row>163</xdr:row>
      <xdr:rowOff>285570</xdr:rowOff>
    </xdr:from>
    <xdr:to>
      <xdr:col>3</xdr:col>
      <xdr:colOff>932945</xdr:colOff>
      <xdr:row>163</xdr:row>
      <xdr:rowOff>980895</xdr:rowOff>
    </xdr:to>
    <xdr:pic>
      <xdr:nvPicPr>
        <xdr:cNvPr id="3640" name="22">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699" cstate="email">
          <a:extLst>
            <a:ext uri="{28A0092B-C50C-407E-A947-70E740481C1C}">
              <a14:useLocalDpi xmlns:a14="http://schemas.microsoft.com/office/drawing/2010/main"/>
            </a:ext>
          </a:extLst>
        </a:blip>
        <a:srcRect/>
        <a:stretch>
          <a:fillRect/>
        </a:stretch>
      </xdr:blipFill>
      <xdr:spPr>
        <a:xfrm>
          <a:off x="2840083" y="30197958"/>
          <a:ext cx="5810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269889</xdr:colOff>
      <xdr:row>165</xdr:row>
      <xdr:rowOff>219155</xdr:rowOff>
    </xdr:from>
    <xdr:to>
      <xdr:col>3</xdr:col>
      <xdr:colOff>1050939</xdr:colOff>
      <xdr:row>165</xdr:row>
      <xdr:rowOff>1017051</xdr:rowOff>
    </xdr:to>
    <xdr:pic>
      <xdr:nvPicPr>
        <xdr:cNvPr id="3641" name="24">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rcRect/>
        <a:stretch>
          <a:fillRect/>
        </a:stretch>
      </xdr:blipFill>
      <xdr:spPr>
        <a:xfrm>
          <a:off x="2758052" y="32650808"/>
          <a:ext cx="781050" cy="797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305343</xdr:colOff>
      <xdr:row>158</xdr:row>
      <xdr:rowOff>193950</xdr:rowOff>
    </xdr:from>
    <xdr:to>
      <xdr:col>3</xdr:col>
      <xdr:colOff>1076868</xdr:colOff>
      <xdr:row>158</xdr:row>
      <xdr:rowOff>965475</xdr:rowOff>
    </xdr:to>
    <xdr:pic>
      <xdr:nvPicPr>
        <xdr:cNvPr id="3642" name="17">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01" cstate="email">
          <a:extLst>
            <a:ext uri="{28A0092B-C50C-407E-A947-70E740481C1C}">
              <a14:useLocalDpi xmlns:a14="http://schemas.microsoft.com/office/drawing/2010/main"/>
            </a:ext>
          </a:extLst>
        </a:blip>
        <a:srcRect/>
        <a:stretch>
          <a:fillRect/>
        </a:stretch>
      </xdr:blipFill>
      <xdr:spPr>
        <a:xfrm>
          <a:off x="2797083" y="23762610"/>
          <a:ext cx="7715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486437</xdr:colOff>
      <xdr:row>166</xdr:row>
      <xdr:rowOff>170686</xdr:rowOff>
    </xdr:from>
    <xdr:to>
      <xdr:col>3</xdr:col>
      <xdr:colOff>800762</xdr:colOff>
      <xdr:row>166</xdr:row>
      <xdr:rowOff>989836</xdr:rowOff>
    </xdr:to>
    <xdr:pic>
      <xdr:nvPicPr>
        <xdr:cNvPr id="3643" name="25">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rcRect/>
        <a:stretch>
          <a:fillRect/>
        </a:stretch>
      </xdr:blipFill>
      <xdr:spPr>
        <a:xfrm>
          <a:off x="2974600" y="33861972"/>
          <a:ext cx="3143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310711</xdr:colOff>
      <xdr:row>167</xdr:row>
      <xdr:rowOff>259653</xdr:rowOff>
    </xdr:from>
    <xdr:to>
      <xdr:col>3</xdr:col>
      <xdr:colOff>977461</xdr:colOff>
      <xdr:row>167</xdr:row>
      <xdr:rowOff>850203</xdr:rowOff>
    </xdr:to>
    <xdr:pic>
      <xdr:nvPicPr>
        <xdr:cNvPr id="3644" name="26">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703" cstate="email">
          <a:extLst>
            <a:ext uri="{28A0092B-C50C-407E-A947-70E740481C1C}">
              <a14:useLocalDpi xmlns:a14="http://schemas.microsoft.com/office/drawing/2010/main"/>
            </a:ext>
          </a:extLst>
        </a:blip>
        <a:srcRect/>
        <a:stretch>
          <a:fillRect/>
        </a:stretch>
      </xdr:blipFill>
      <xdr:spPr>
        <a:xfrm>
          <a:off x="2798874" y="35210571"/>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447131</xdr:colOff>
      <xdr:row>143</xdr:row>
      <xdr:rowOff>324577</xdr:rowOff>
    </xdr:from>
    <xdr:to>
      <xdr:col>3</xdr:col>
      <xdr:colOff>885281</xdr:colOff>
      <xdr:row>143</xdr:row>
      <xdr:rowOff>1086577</xdr:rowOff>
    </xdr:to>
    <xdr:pic>
      <xdr:nvPicPr>
        <xdr:cNvPr id="3645" name="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704" cstate="email">
          <a:extLst>
            <a:ext uri="{28A0092B-C50C-407E-A947-70E740481C1C}">
              <a14:useLocalDpi xmlns:a14="http://schemas.microsoft.com/office/drawing/2010/main"/>
            </a:ext>
          </a:extLst>
        </a:blip>
        <a:srcRect/>
        <a:stretch>
          <a:fillRect/>
        </a:stretch>
      </xdr:blipFill>
      <xdr:spPr>
        <a:xfrm>
          <a:off x="2938871" y="3829777"/>
          <a:ext cx="4381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394335</xdr:colOff>
      <xdr:row>160</xdr:row>
      <xdr:rowOff>182155</xdr:rowOff>
    </xdr:from>
    <xdr:to>
      <xdr:col>3</xdr:col>
      <xdr:colOff>851535</xdr:colOff>
      <xdr:row>160</xdr:row>
      <xdr:rowOff>744130</xdr:rowOff>
    </xdr:to>
    <xdr:pic>
      <xdr:nvPicPr>
        <xdr:cNvPr id="3646" name="1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705" cstate="email">
          <a:extLst>
            <a:ext uri="{28A0092B-C50C-407E-A947-70E740481C1C}">
              <a14:useLocalDpi xmlns:a14="http://schemas.microsoft.com/office/drawing/2010/main"/>
            </a:ext>
          </a:extLst>
        </a:blip>
        <a:srcRect/>
        <a:stretch>
          <a:fillRect/>
        </a:stretch>
      </xdr:blipFill>
      <xdr:spPr>
        <a:xfrm>
          <a:off x="2886075" y="26265415"/>
          <a:ext cx="4572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349588</xdr:colOff>
      <xdr:row>168</xdr:row>
      <xdr:rowOff>363391</xdr:rowOff>
    </xdr:from>
    <xdr:to>
      <xdr:col>3</xdr:col>
      <xdr:colOff>978238</xdr:colOff>
      <xdr:row>168</xdr:row>
      <xdr:rowOff>782491</xdr:rowOff>
    </xdr:to>
    <xdr:pic>
      <xdr:nvPicPr>
        <xdr:cNvPr id="3647" name="2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06" cstate="email">
          <a:extLst>
            <a:ext uri="{28A0092B-C50C-407E-A947-70E740481C1C}">
              <a14:useLocalDpi xmlns:a14="http://schemas.microsoft.com/office/drawing/2010/main"/>
            </a:ext>
          </a:extLst>
        </a:blip>
        <a:srcRect/>
        <a:stretch>
          <a:fillRect/>
        </a:stretch>
      </xdr:blipFill>
      <xdr:spPr>
        <a:xfrm>
          <a:off x="2837751" y="36573942"/>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413154</xdr:colOff>
      <xdr:row>169</xdr:row>
      <xdr:rowOff>173797</xdr:rowOff>
    </xdr:from>
    <xdr:to>
      <xdr:col>3</xdr:col>
      <xdr:colOff>937029</xdr:colOff>
      <xdr:row>169</xdr:row>
      <xdr:rowOff>983422</xdr:rowOff>
    </xdr:to>
    <xdr:pic>
      <xdr:nvPicPr>
        <xdr:cNvPr id="3648" name="28">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707" cstate="email">
          <a:extLst>
            <a:ext uri="{28A0092B-C50C-407E-A947-70E740481C1C}">
              <a14:useLocalDpi xmlns:a14="http://schemas.microsoft.com/office/drawing/2010/main"/>
            </a:ext>
          </a:extLst>
        </a:blip>
        <a:srcRect/>
        <a:stretch>
          <a:fillRect/>
        </a:stretch>
      </xdr:blipFill>
      <xdr:spPr>
        <a:xfrm>
          <a:off x="2901317" y="37643981"/>
          <a:ext cx="5238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371361</xdr:colOff>
      <xdr:row>180</xdr:row>
      <xdr:rowOff>161809</xdr:rowOff>
    </xdr:from>
    <xdr:to>
      <xdr:col>3</xdr:col>
      <xdr:colOff>1055023</xdr:colOff>
      <xdr:row>180</xdr:row>
      <xdr:rowOff>926141</xdr:rowOff>
    </xdr:to>
    <xdr:pic>
      <xdr:nvPicPr>
        <xdr:cNvPr id="3649" name="3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rcRect/>
        <a:stretch>
          <a:fillRect/>
        </a:stretch>
      </xdr:blipFill>
      <xdr:spPr>
        <a:xfrm>
          <a:off x="2859524" y="51487952"/>
          <a:ext cx="683662" cy="764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348812</xdr:colOff>
      <xdr:row>176</xdr:row>
      <xdr:rowOff>49324</xdr:rowOff>
    </xdr:from>
    <xdr:to>
      <xdr:col>3</xdr:col>
      <xdr:colOff>1127724</xdr:colOff>
      <xdr:row>176</xdr:row>
      <xdr:rowOff>889857</xdr:rowOff>
    </xdr:to>
    <xdr:pic>
      <xdr:nvPicPr>
        <xdr:cNvPr id="3650" name="35">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rcRect/>
        <a:stretch>
          <a:fillRect/>
        </a:stretch>
      </xdr:blipFill>
      <xdr:spPr>
        <a:xfrm>
          <a:off x="2836975" y="46336936"/>
          <a:ext cx="77891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355810</xdr:colOff>
      <xdr:row>181</xdr:row>
      <xdr:rowOff>115092</xdr:rowOff>
    </xdr:from>
    <xdr:to>
      <xdr:col>3</xdr:col>
      <xdr:colOff>1029947</xdr:colOff>
      <xdr:row>181</xdr:row>
      <xdr:rowOff>869900</xdr:rowOff>
    </xdr:to>
    <xdr:pic>
      <xdr:nvPicPr>
        <xdr:cNvPr id="3651" name="40">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rcRect/>
        <a:stretch>
          <a:fillRect/>
        </a:stretch>
      </xdr:blipFill>
      <xdr:spPr>
        <a:xfrm>
          <a:off x="2843973" y="52700868"/>
          <a:ext cx="67413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369611</xdr:colOff>
      <xdr:row>177</xdr:row>
      <xdr:rowOff>131873</xdr:rowOff>
    </xdr:from>
    <xdr:to>
      <xdr:col>3</xdr:col>
      <xdr:colOff>1072323</xdr:colOff>
      <xdr:row>177</xdr:row>
      <xdr:rowOff>886680</xdr:rowOff>
    </xdr:to>
    <xdr:pic>
      <xdr:nvPicPr>
        <xdr:cNvPr id="3652" name="36">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rcRect/>
        <a:stretch>
          <a:fillRect/>
        </a:stretch>
      </xdr:blipFill>
      <xdr:spPr>
        <a:xfrm>
          <a:off x="2857774" y="47679118"/>
          <a:ext cx="702712" cy="754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367668</xdr:colOff>
      <xdr:row>179</xdr:row>
      <xdr:rowOff>120082</xdr:rowOff>
    </xdr:from>
    <xdr:to>
      <xdr:col>3</xdr:col>
      <xdr:colOff>1051330</xdr:colOff>
      <xdr:row>179</xdr:row>
      <xdr:rowOff>884415</xdr:rowOff>
    </xdr:to>
    <xdr:pic>
      <xdr:nvPicPr>
        <xdr:cNvPr id="3653" name="38">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rcRect/>
        <a:stretch>
          <a:fillRect/>
        </a:stretch>
      </xdr:blipFill>
      <xdr:spPr>
        <a:xfrm>
          <a:off x="2855831" y="50186592"/>
          <a:ext cx="683662"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350173</xdr:colOff>
      <xdr:row>178</xdr:row>
      <xdr:rowOff>174573</xdr:rowOff>
    </xdr:from>
    <xdr:to>
      <xdr:col>3</xdr:col>
      <xdr:colOff>1090985</xdr:colOff>
      <xdr:row>178</xdr:row>
      <xdr:rowOff>948431</xdr:rowOff>
    </xdr:to>
    <xdr:pic>
      <xdr:nvPicPr>
        <xdr:cNvPr id="3654" name="37">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rcRect/>
        <a:stretch>
          <a:fillRect/>
        </a:stretch>
      </xdr:blipFill>
      <xdr:spPr>
        <a:xfrm>
          <a:off x="2838336" y="48981451"/>
          <a:ext cx="740812" cy="77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365529</xdr:colOff>
      <xdr:row>181</xdr:row>
      <xdr:rowOff>1157334</xdr:rowOff>
    </xdr:from>
    <xdr:to>
      <xdr:col>3</xdr:col>
      <xdr:colOff>1049191</xdr:colOff>
      <xdr:row>182</xdr:row>
      <xdr:rowOff>728710</xdr:rowOff>
    </xdr:to>
    <xdr:pic>
      <xdr:nvPicPr>
        <xdr:cNvPr id="3655" name="41">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rcRect/>
        <a:stretch>
          <a:fillRect/>
        </a:stretch>
      </xdr:blipFill>
      <xdr:spPr>
        <a:xfrm>
          <a:off x="2853692" y="53743110"/>
          <a:ext cx="683662" cy="83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296716</xdr:colOff>
      <xdr:row>174</xdr:row>
      <xdr:rowOff>1217853</xdr:rowOff>
    </xdr:from>
    <xdr:to>
      <xdr:col>3</xdr:col>
      <xdr:colOff>1094678</xdr:colOff>
      <xdr:row>175</xdr:row>
      <xdr:rowOff>922578</xdr:rowOff>
    </xdr:to>
    <xdr:pic>
      <xdr:nvPicPr>
        <xdr:cNvPr id="3656" name="34">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rcRect/>
        <a:stretch>
          <a:fillRect/>
        </a:stretch>
      </xdr:blipFill>
      <xdr:spPr>
        <a:xfrm>
          <a:off x="2784879" y="44986200"/>
          <a:ext cx="797962" cy="964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556224</xdr:colOff>
      <xdr:row>174</xdr:row>
      <xdr:rowOff>196994</xdr:rowOff>
    </xdr:from>
    <xdr:to>
      <xdr:col>3</xdr:col>
      <xdr:colOff>870549</xdr:colOff>
      <xdr:row>174</xdr:row>
      <xdr:rowOff>980376</xdr:rowOff>
    </xdr:to>
    <xdr:pic>
      <xdr:nvPicPr>
        <xdr:cNvPr id="3657" name="3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716" cstate="email">
          <a:extLst>
            <a:ext uri="{28A0092B-C50C-407E-A947-70E740481C1C}">
              <a14:useLocalDpi xmlns:a14="http://schemas.microsoft.com/office/drawing/2010/main"/>
            </a:ext>
          </a:extLst>
        </a:blip>
        <a:srcRect/>
        <a:stretch>
          <a:fillRect/>
        </a:stretch>
      </xdr:blipFill>
      <xdr:spPr>
        <a:xfrm>
          <a:off x="3044387" y="43965341"/>
          <a:ext cx="314325" cy="783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185</xdr:row>
      <xdr:rowOff>27164</xdr:rowOff>
    </xdr:from>
    <xdr:to>
      <xdr:col>3</xdr:col>
      <xdr:colOff>1018284</xdr:colOff>
      <xdr:row>185</xdr:row>
      <xdr:rowOff>791497</xdr:rowOff>
    </xdr:to>
    <xdr:pic>
      <xdr:nvPicPr>
        <xdr:cNvPr id="3658" name="44">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rcRect/>
        <a:stretch>
          <a:fillRect/>
        </a:stretch>
      </xdr:blipFill>
      <xdr:spPr>
        <a:xfrm>
          <a:off x="3003760" y="57651470"/>
          <a:ext cx="502687" cy="764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336565</xdr:colOff>
      <xdr:row>173</xdr:row>
      <xdr:rowOff>132910</xdr:rowOff>
    </xdr:from>
    <xdr:to>
      <xdr:col>3</xdr:col>
      <xdr:colOff>1067852</xdr:colOff>
      <xdr:row>173</xdr:row>
      <xdr:rowOff>887718</xdr:rowOff>
    </xdr:to>
    <xdr:pic>
      <xdr:nvPicPr>
        <xdr:cNvPr id="3659" name="32">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rcRect/>
        <a:stretch>
          <a:fillRect/>
        </a:stretch>
      </xdr:blipFill>
      <xdr:spPr>
        <a:xfrm>
          <a:off x="2824728" y="42641624"/>
          <a:ext cx="731287" cy="754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553307</xdr:colOff>
      <xdr:row>193</xdr:row>
      <xdr:rowOff>249219</xdr:rowOff>
    </xdr:from>
    <xdr:to>
      <xdr:col>3</xdr:col>
      <xdr:colOff>781907</xdr:colOff>
      <xdr:row>193</xdr:row>
      <xdr:rowOff>992169</xdr:rowOff>
    </xdr:to>
    <xdr:pic>
      <xdr:nvPicPr>
        <xdr:cNvPr id="3660" name="52">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719" cstate="email">
          <a:extLst>
            <a:ext uri="{28A0092B-C50C-407E-A947-70E740481C1C}">
              <a14:useLocalDpi xmlns:a14="http://schemas.microsoft.com/office/drawing/2010/main"/>
            </a:ext>
          </a:extLst>
        </a:blip>
        <a:srcRect/>
        <a:stretch>
          <a:fillRect/>
        </a:stretch>
      </xdr:blipFill>
      <xdr:spPr>
        <a:xfrm>
          <a:off x="3041470" y="67950586"/>
          <a:ext cx="228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272612</xdr:colOff>
      <xdr:row>196</xdr:row>
      <xdr:rowOff>141270</xdr:rowOff>
    </xdr:from>
    <xdr:to>
      <xdr:col>3</xdr:col>
      <xdr:colOff>994374</xdr:colOff>
      <xdr:row>196</xdr:row>
      <xdr:rowOff>934177</xdr:rowOff>
    </xdr:to>
    <xdr:pic>
      <xdr:nvPicPr>
        <xdr:cNvPr id="3661" name="55">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rcRect/>
        <a:stretch>
          <a:fillRect/>
        </a:stretch>
      </xdr:blipFill>
      <xdr:spPr>
        <a:xfrm>
          <a:off x="2760775" y="71621535"/>
          <a:ext cx="721762" cy="792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293995</xdr:colOff>
      <xdr:row>203</xdr:row>
      <xdr:rowOff>88396</xdr:rowOff>
    </xdr:from>
    <xdr:to>
      <xdr:col>3</xdr:col>
      <xdr:colOff>1015757</xdr:colOff>
      <xdr:row>203</xdr:row>
      <xdr:rowOff>890829</xdr:rowOff>
    </xdr:to>
    <xdr:pic>
      <xdr:nvPicPr>
        <xdr:cNvPr id="3662" name="62">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rcRect/>
        <a:stretch>
          <a:fillRect/>
        </a:stretch>
      </xdr:blipFill>
      <xdr:spPr>
        <a:xfrm>
          <a:off x="2782158" y="80386090"/>
          <a:ext cx="721762"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267558</xdr:colOff>
      <xdr:row>202</xdr:row>
      <xdr:rowOff>93125</xdr:rowOff>
    </xdr:from>
    <xdr:to>
      <xdr:col>3</xdr:col>
      <xdr:colOff>1065520</xdr:colOff>
      <xdr:row>202</xdr:row>
      <xdr:rowOff>933658</xdr:rowOff>
    </xdr:to>
    <xdr:pic>
      <xdr:nvPicPr>
        <xdr:cNvPr id="3663" name="61">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rcRect/>
        <a:stretch>
          <a:fillRect/>
        </a:stretch>
      </xdr:blipFill>
      <xdr:spPr>
        <a:xfrm>
          <a:off x="2755721" y="79131186"/>
          <a:ext cx="797962" cy="84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391577</xdr:colOff>
      <xdr:row>172</xdr:row>
      <xdr:rowOff>149304</xdr:rowOff>
    </xdr:from>
    <xdr:to>
      <xdr:col>3</xdr:col>
      <xdr:colOff>1020227</xdr:colOff>
      <xdr:row>172</xdr:row>
      <xdr:rowOff>999361</xdr:rowOff>
    </xdr:to>
    <xdr:pic>
      <xdr:nvPicPr>
        <xdr:cNvPr id="3664" name="31">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723" cstate="email">
          <a:extLst>
            <a:ext uri="{28A0092B-C50C-407E-A947-70E740481C1C}">
              <a14:useLocalDpi xmlns:a14="http://schemas.microsoft.com/office/drawing/2010/main"/>
            </a:ext>
          </a:extLst>
        </a:blip>
        <a:srcRect/>
        <a:stretch>
          <a:fillRect/>
        </a:stretch>
      </xdr:blipFill>
      <xdr:spPr>
        <a:xfrm>
          <a:off x="2879740" y="41398386"/>
          <a:ext cx="628650" cy="850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452809</xdr:colOff>
      <xdr:row>184</xdr:row>
      <xdr:rowOff>256995</xdr:rowOff>
    </xdr:from>
    <xdr:to>
      <xdr:col>3</xdr:col>
      <xdr:colOff>929059</xdr:colOff>
      <xdr:row>184</xdr:row>
      <xdr:rowOff>764153</xdr:rowOff>
    </xdr:to>
    <xdr:pic>
      <xdr:nvPicPr>
        <xdr:cNvPr id="3665" name="43">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724" cstate="email">
          <a:extLst>
            <a:ext uri="{28A0092B-C50C-407E-A947-70E740481C1C}">
              <a14:useLocalDpi xmlns:a14="http://schemas.microsoft.com/office/drawing/2010/main"/>
            </a:ext>
          </a:extLst>
        </a:blip>
        <a:srcRect/>
        <a:stretch>
          <a:fillRect/>
        </a:stretch>
      </xdr:blipFill>
      <xdr:spPr>
        <a:xfrm>
          <a:off x="2940972" y="56621668"/>
          <a:ext cx="476250" cy="50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543587</xdr:colOff>
      <xdr:row>194</xdr:row>
      <xdr:rowOff>229132</xdr:rowOff>
    </xdr:from>
    <xdr:to>
      <xdr:col>3</xdr:col>
      <xdr:colOff>772187</xdr:colOff>
      <xdr:row>194</xdr:row>
      <xdr:rowOff>981607</xdr:rowOff>
    </xdr:to>
    <xdr:pic>
      <xdr:nvPicPr>
        <xdr:cNvPr id="3666" name="5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725" cstate="email">
          <a:extLst>
            <a:ext uri="{28A0092B-C50C-407E-A947-70E740481C1C}">
              <a14:useLocalDpi xmlns:a14="http://schemas.microsoft.com/office/drawing/2010/main"/>
            </a:ext>
          </a:extLst>
        </a:blip>
        <a:srcRect/>
        <a:stretch>
          <a:fillRect/>
        </a:stretch>
      </xdr:blipFill>
      <xdr:spPr>
        <a:xfrm>
          <a:off x="3031750" y="69190132"/>
          <a:ext cx="228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438813</xdr:colOff>
      <xdr:row>195</xdr:row>
      <xdr:rowOff>386328</xdr:rowOff>
    </xdr:from>
    <xdr:to>
      <xdr:col>3</xdr:col>
      <xdr:colOff>886488</xdr:colOff>
      <xdr:row>195</xdr:row>
      <xdr:rowOff>757803</xdr:rowOff>
    </xdr:to>
    <xdr:pic>
      <xdr:nvPicPr>
        <xdr:cNvPr id="3667" name="54">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726" cstate="email">
          <a:extLst>
            <a:ext uri="{28A0092B-C50C-407E-A947-70E740481C1C}">
              <a14:useLocalDpi xmlns:a14="http://schemas.microsoft.com/office/drawing/2010/main"/>
            </a:ext>
          </a:extLst>
        </a:blip>
        <a:srcRect/>
        <a:stretch>
          <a:fillRect/>
        </a:stretch>
      </xdr:blipFill>
      <xdr:spPr>
        <a:xfrm>
          <a:off x="2926976" y="70606961"/>
          <a:ext cx="447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480606</xdr:colOff>
      <xdr:row>199</xdr:row>
      <xdr:rowOff>176713</xdr:rowOff>
    </xdr:from>
    <xdr:to>
      <xdr:col>3</xdr:col>
      <xdr:colOff>785406</xdr:colOff>
      <xdr:row>199</xdr:row>
      <xdr:rowOff>998196</xdr:rowOff>
    </xdr:to>
    <xdr:pic>
      <xdr:nvPicPr>
        <xdr:cNvPr id="3668" name="58">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727" cstate="email">
          <a:extLst>
            <a:ext uri="{28A0092B-C50C-407E-A947-70E740481C1C}">
              <a14:useLocalDpi xmlns:a14="http://schemas.microsoft.com/office/drawing/2010/main"/>
            </a:ext>
          </a:extLst>
        </a:blip>
        <a:srcRect/>
        <a:stretch>
          <a:fillRect/>
        </a:stretch>
      </xdr:blipFill>
      <xdr:spPr>
        <a:xfrm>
          <a:off x="2968769" y="75435876"/>
          <a:ext cx="304800" cy="821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464861</xdr:colOff>
      <xdr:row>200</xdr:row>
      <xdr:rowOff>155460</xdr:rowOff>
    </xdr:from>
    <xdr:to>
      <xdr:col>3</xdr:col>
      <xdr:colOff>769661</xdr:colOff>
      <xdr:row>200</xdr:row>
      <xdr:rowOff>986468</xdr:rowOff>
    </xdr:to>
    <xdr:pic>
      <xdr:nvPicPr>
        <xdr:cNvPr id="3669" name="59">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728" cstate="email">
          <a:extLst>
            <a:ext uri="{28A0092B-C50C-407E-A947-70E740481C1C}">
              <a14:useLocalDpi xmlns:a14="http://schemas.microsoft.com/office/drawing/2010/main"/>
            </a:ext>
          </a:extLst>
        </a:blip>
        <a:srcRect/>
        <a:stretch>
          <a:fillRect/>
        </a:stretch>
      </xdr:blipFill>
      <xdr:spPr>
        <a:xfrm>
          <a:off x="2953024" y="76674256"/>
          <a:ext cx="304800" cy="831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522595</xdr:colOff>
      <xdr:row>201</xdr:row>
      <xdr:rowOff>232955</xdr:rowOff>
    </xdr:from>
    <xdr:to>
      <xdr:col>3</xdr:col>
      <xdr:colOff>779770</xdr:colOff>
      <xdr:row>201</xdr:row>
      <xdr:rowOff>902037</xdr:rowOff>
    </xdr:to>
    <xdr:pic>
      <xdr:nvPicPr>
        <xdr:cNvPr id="3670" name="60">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729" cstate="email">
          <a:extLst>
            <a:ext uri="{28A0092B-C50C-407E-A947-70E740481C1C}">
              <a14:useLocalDpi xmlns:a14="http://schemas.microsoft.com/office/drawing/2010/main"/>
            </a:ext>
          </a:extLst>
        </a:blip>
        <a:srcRect/>
        <a:stretch>
          <a:fillRect/>
        </a:stretch>
      </xdr:blipFill>
      <xdr:spPr>
        <a:xfrm>
          <a:off x="3010758" y="78011384"/>
          <a:ext cx="257175" cy="669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322375</xdr:colOff>
      <xdr:row>198</xdr:row>
      <xdr:rowOff>206129</xdr:rowOff>
    </xdr:from>
    <xdr:to>
      <xdr:col>3</xdr:col>
      <xdr:colOff>970075</xdr:colOff>
      <xdr:row>198</xdr:row>
      <xdr:rowOff>1008561</xdr:rowOff>
    </xdr:to>
    <xdr:pic>
      <xdr:nvPicPr>
        <xdr:cNvPr id="3671" name="57">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rcRect/>
        <a:stretch>
          <a:fillRect/>
        </a:stretch>
      </xdr:blipFill>
      <xdr:spPr>
        <a:xfrm>
          <a:off x="2810538" y="74205660"/>
          <a:ext cx="647700" cy="80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443203</xdr:colOff>
      <xdr:row>204</xdr:row>
      <xdr:rowOff>138678</xdr:rowOff>
    </xdr:from>
    <xdr:to>
      <xdr:col>3</xdr:col>
      <xdr:colOff>886408</xdr:colOff>
      <xdr:row>204</xdr:row>
      <xdr:rowOff>979210</xdr:rowOff>
    </xdr:to>
    <xdr:pic>
      <xdr:nvPicPr>
        <xdr:cNvPr id="3672" name="63">
          <a:extLst>
            <a:ext uri="{FF2B5EF4-FFF2-40B4-BE49-F238E27FC236}">
              <a16:creationId xmlns:a16="http://schemas.microsoft.com/office/drawing/2014/main" id="{00000000-0008-0000-0000-000069000000}"/>
            </a:ext>
          </a:extLst>
        </xdr:cNvPr>
        <xdr:cNvPicPr>
          <a:picLocks noChangeAspect="1"/>
        </xdr:cNvPicPr>
      </xdr:nvPicPr>
      <xdr:blipFill rotWithShape="1">
        <a:blip xmlns:r="http://schemas.openxmlformats.org/officeDocument/2006/relationships" r:embed="rId731" cstate="email">
          <a:extLst>
            <a:ext uri="{28A0092B-C50C-407E-A947-70E740481C1C}">
              <a14:useLocalDpi xmlns:a14="http://schemas.microsoft.com/office/drawing/2010/main"/>
            </a:ext>
          </a:extLst>
        </a:blip>
        <a:srcRect/>
        <a:stretch/>
      </xdr:blipFill>
      <xdr:spPr>
        <a:xfrm>
          <a:off x="2931366" y="81696005"/>
          <a:ext cx="443205" cy="840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403434</xdr:colOff>
      <xdr:row>206</xdr:row>
      <xdr:rowOff>213387</xdr:rowOff>
    </xdr:from>
    <xdr:to>
      <xdr:col>3</xdr:col>
      <xdr:colOff>946359</xdr:colOff>
      <xdr:row>206</xdr:row>
      <xdr:rowOff>853895</xdr:rowOff>
    </xdr:to>
    <xdr:pic>
      <xdr:nvPicPr>
        <xdr:cNvPr id="3673" name="65">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732" cstate="email">
          <a:extLst>
            <a:ext uri="{28A0092B-C50C-407E-A947-70E740481C1C}">
              <a14:useLocalDpi xmlns:a14="http://schemas.microsoft.com/office/drawing/2010/main"/>
            </a:ext>
          </a:extLst>
        </a:blip>
        <a:srcRect/>
        <a:stretch>
          <a:fillRect/>
        </a:stretch>
      </xdr:blipFill>
      <xdr:spPr>
        <a:xfrm>
          <a:off x="2891597" y="84289979"/>
          <a:ext cx="542925" cy="640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479440</xdr:colOff>
      <xdr:row>208</xdr:row>
      <xdr:rowOff>180405</xdr:rowOff>
    </xdr:from>
    <xdr:to>
      <xdr:col>3</xdr:col>
      <xdr:colOff>917590</xdr:colOff>
      <xdr:row>208</xdr:row>
      <xdr:rowOff>1030463</xdr:rowOff>
    </xdr:to>
    <xdr:pic>
      <xdr:nvPicPr>
        <xdr:cNvPr id="3674" name="67">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rcRect/>
        <a:stretch>
          <a:fillRect/>
        </a:stretch>
      </xdr:blipFill>
      <xdr:spPr>
        <a:xfrm>
          <a:off x="2967603" y="86776262"/>
          <a:ext cx="438150" cy="85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460780</xdr:colOff>
      <xdr:row>207</xdr:row>
      <xdr:rowOff>379718</xdr:rowOff>
    </xdr:from>
    <xdr:to>
      <xdr:col>3</xdr:col>
      <xdr:colOff>956080</xdr:colOff>
      <xdr:row>207</xdr:row>
      <xdr:rowOff>820200</xdr:rowOff>
    </xdr:to>
    <xdr:pic>
      <xdr:nvPicPr>
        <xdr:cNvPr id="3675" name="66">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734" cstate="email">
          <a:extLst>
            <a:ext uri="{28A0092B-C50C-407E-A947-70E740481C1C}">
              <a14:useLocalDpi xmlns:a14="http://schemas.microsoft.com/office/drawing/2010/main"/>
            </a:ext>
          </a:extLst>
        </a:blip>
        <a:srcRect/>
        <a:stretch>
          <a:fillRect/>
        </a:stretch>
      </xdr:blipFill>
      <xdr:spPr>
        <a:xfrm>
          <a:off x="2948943" y="85715942"/>
          <a:ext cx="495300" cy="440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411793</xdr:colOff>
      <xdr:row>210</xdr:row>
      <xdr:rowOff>216822</xdr:rowOff>
    </xdr:from>
    <xdr:to>
      <xdr:col>3</xdr:col>
      <xdr:colOff>885905</xdr:colOff>
      <xdr:row>210</xdr:row>
      <xdr:rowOff>895429</xdr:rowOff>
    </xdr:to>
    <xdr:pic>
      <xdr:nvPicPr>
        <xdr:cNvPr id="3676" name="69">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735" cstate="email">
          <a:extLst>
            <a:ext uri="{28A0092B-C50C-407E-A947-70E740481C1C}">
              <a14:useLocalDpi xmlns:a14="http://schemas.microsoft.com/office/drawing/2010/main"/>
            </a:ext>
          </a:extLst>
        </a:blip>
        <a:srcRect/>
        <a:stretch>
          <a:fillRect/>
        </a:stretch>
      </xdr:blipFill>
      <xdr:spPr>
        <a:xfrm>
          <a:off x="2899956" y="89331944"/>
          <a:ext cx="474112" cy="678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400714</xdr:colOff>
      <xdr:row>209</xdr:row>
      <xdr:rowOff>258874</xdr:rowOff>
    </xdr:from>
    <xdr:to>
      <xdr:col>3</xdr:col>
      <xdr:colOff>943639</xdr:colOff>
      <xdr:row>209</xdr:row>
      <xdr:rowOff>706549</xdr:rowOff>
    </xdr:to>
    <xdr:pic>
      <xdr:nvPicPr>
        <xdr:cNvPr id="3677" name="68">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736" cstate="email">
          <a:extLst>
            <a:ext uri="{28A0092B-C50C-407E-A947-70E740481C1C}">
              <a14:useLocalDpi xmlns:a14="http://schemas.microsoft.com/office/drawing/2010/main"/>
            </a:ext>
          </a:extLst>
        </a:blip>
        <a:srcRect/>
        <a:stretch>
          <a:fillRect/>
        </a:stretch>
      </xdr:blipFill>
      <xdr:spPr>
        <a:xfrm>
          <a:off x="2888877" y="88114364"/>
          <a:ext cx="5429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448532</xdr:colOff>
      <xdr:row>192</xdr:row>
      <xdr:rowOff>272028</xdr:rowOff>
    </xdr:from>
    <xdr:to>
      <xdr:col>3</xdr:col>
      <xdr:colOff>896207</xdr:colOff>
      <xdr:row>192</xdr:row>
      <xdr:rowOff>900678</xdr:rowOff>
    </xdr:to>
    <xdr:pic>
      <xdr:nvPicPr>
        <xdr:cNvPr id="3678" name="51">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737" cstate="email">
          <a:extLst>
            <a:ext uri="{28A0092B-C50C-407E-A947-70E740481C1C}">
              <a14:useLocalDpi xmlns:a14="http://schemas.microsoft.com/office/drawing/2010/main"/>
            </a:ext>
          </a:extLst>
        </a:blip>
        <a:srcRect/>
        <a:stretch>
          <a:fillRect/>
        </a:stretch>
      </xdr:blipFill>
      <xdr:spPr>
        <a:xfrm>
          <a:off x="2936695" y="66713763"/>
          <a:ext cx="4476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414514</xdr:colOff>
      <xdr:row>171</xdr:row>
      <xdr:rowOff>279026</xdr:rowOff>
    </xdr:from>
    <xdr:to>
      <xdr:col>3</xdr:col>
      <xdr:colOff>966964</xdr:colOff>
      <xdr:row>171</xdr:row>
      <xdr:rowOff>707651</xdr:rowOff>
    </xdr:to>
    <xdr:pic>
      <xdr:nvPicPr>
        <xdr:cNvPr id="3679" name="30">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738" cstate="email">
          <a:extLst>
            <a:ext uri="{28A0092B-C50C-407E-A947-70E740481C1C}">
              <a14:useLocalDpi xmlns:a14="http://schemas.microsoft.com/office/drawing/2010/main"/>
            </a:ext>
          </a:extLst>
        </a:blip>
        <a:srcRect/>
        <a:stretch>
          <a:fillRect/>
        </a:stretch>
      </xdr:blipFill>
      <xdr:spPr>
        <a:xfrm>
          <a:off x="2902677" y="40268475"/>
          <a:ext cx="5524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340723</xdr:colOff>
      <xdr:row>150</xdr:row>
      <xdr:rowOff>160839</xdr:rowOff>
    </xdr:from>
    <xdr:to>
      <xdr:col>3</xdr:col>
      <xdr:colOff>997948</xdr:colOff>
      <xdr:row>150</xdr:row>
      <xdr:rowOff>913314</xdr:rowOff>
    </xdr:to>
    <xdr:pic>
      <xdr:nvPicPr>
        <xdr:cNvPr id="3680" name="8">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rcRect/>
        <a:stretch>
          <a:fillRect/>
        </a:stretch>
      </xdr:blipFill>
      <xdr:spPr>
        <a:xfrm>
          <a:off x="2832463" y="13671099"/>
          <a:ext cx="6572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362224</xdr:colOff>
      <xdr:row>183</xdr:row>
      <xdr:rowOff>31959</xdr:rowOff>
    </xdr:from>
    <xdr:to>
      <xdr:col>3</xdr:col>
      <xdr:colOff>1036361</xdr:colOff>
      <xdr:row>183</xdr:row>
      <xdr:rowOff>853441</xdr:rowOff>
    </xdr:to>
    <xdr:pic>
      <xdr:nvPicPr>
        <xdr:cNvPr id="3681" name="42">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rcRect/>
        <a:stretch>
          <a:fillRect/>
        </a:stretch>
      </xdr:blipFill>
      <xdr:spPr>
        <a:xfrm>
          <a:off x="2850387" y="55137000"/>
          <a:ext cx="674137" cy="8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269891</xdr:colOff>
      <xdr:row>187</xdr:row>
      <xdr:rowOff>120728</xdr:rowOff>
    </xdr:from>
    <xdr:to>
      <xdr:col>3</xdr:col>
      <xdr:colOff>1001178</xdr:colOff>
      <xdr:row>187</xdr:row>
      <xdr:rowOff>816053</xdr:rowOff>
    </xdr:to>
    <xdr:pic>
      <xdr:nvPicPr>
        <xdr:cNvPr id="3682" name="46">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rcRect/>
        <a:stretch>
          <a:fillRect/>
        </a:stretch>
      </xdr:blipFill>
      <xdr:spPr>
        <a:xfrm>
          <a:off x="2758054" y="60264299"/>
          <a:ext cx="73128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409031</xdr:colOff>
      <xdr:row>149</xdr:row>
      <xdr:rowOff>217897</xdr:rowOff>
    </xdr:from>
    <xdr:to>
      <xdr:col>3</xdr:col>
      <xdr:colOff>790031</xdr:colOff>
      <xdr:row>149</xdr:row>
      <xdr:rowOff>856072</xdr:rowOff>
    </xdr:to>
    <xdr:pic>
      <xdr:nvPicPr>
        <xdr:cNvPr id="3683" name="7">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742" cstate="email">
          <a:extLst>
            <a:ext uri="{28A0092B-C50C-407E-A947-70E740481C1C}">
              <a14:useLocalDpi xmlns:a14="http://schemas.microsoft.com/office/drawing/2010/main"/>
            </a:ext>
          </a:extLst>
        </a:blip>
        <a:srcRect/>
        <a:stretch>
          <a:fillRect/>
        </a:stretch>
      </xdr:blipFill>
      <xdr:spPr>
        <a:xfrm>
          <a:off x="2900771" y="12227017"/>
          <a:ext cx="3810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312654</xdr:colOff>
      <xdr:row>191</xdr:row>
      <xdr:rowOff>192003</xdr:rowOff>
    </xdr:from>
    <xdr:to>
      <xdr:col>3</xdr:col>
      <xdr:colOff>969879</xdr:colOff>
      <xdr:row>191</xdr:row>
      <xdr:rowOff>934953</xdr:rowOff>
    </xdr:to>
    <xdr:pic>
      <xdr:nvPicPr>
        <xdr:cNvPr id="3684" name="50">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743" cstate="email">
          <a:extLst>
            <a:ext uri="{28A0092B-C50C-407E-A947-70E740481C1C}">
              <a14:useLocalDpi xmlns:a14="http://schemas.microsoft.com/office/drawing/2010/main"/>
            </a:ext>
          </a:extLst>
        </a:blip>
        <a:srcRect/>
        <a:stretch>
          <a:fillRect/>
        </a:stretch>
      </xdr:blipFill>
      <xdr:spPr>
        <a:xfrm>
          <a:off x="2800817" y="6537410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297105</xdr:colOff>
      <xdr:row>190</xdr:row>
      <xdr:rowOff>210148</xdr:rowOff>
    </xdr:from>
    <xdr:to>
      <xdr:col>3</xdr:col>
      <xdr:colOff>954330</xdr:colOff>
      <xdr:row>190</xdr:row>
      <xdr:rowOff>953098</xdr:rowOff>
    </xdr:to>
    <xdr:pic>
      <xdr:nvPicPr>
        <xdr:cNvPr id="3685" name="49">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744" cstate="email">
          <a:extLst>
            <a:ext uri="{28A0092B-C50C-407E-A947-70E740481C1C}">
              <a14:useLocalDpi xmlns:a14="http://schemas.microsoft.com/office/drawing/2010/main"/>
            </a:ext>
          </a:extLst>
        </a:blip>
        <a:srcRect/>
        <a:stretch>
          <a:fillRect/>
        </a:stretch>
      </xdr:blipFill>
      <xdr:spPr>
        <a:xfrm>
          <a:off x="2785268" y="64132617"/>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304880</xdr:colOff>
      <xdr:row>188</xdr:row>
      <xdr:rowOff>173731</xdr:rowOff>
    </xdr:from>
    <xdr:to>
      <xdr:col>3</xdr:col>
      <xdr:colOff>962105</xdr:colOff>
      <xdr:row>188</xdr:row>
      <xdr:rowOff>916681</xdr:rowOff>
    </xdr:to>
    <xdr:pic>
      <xdr:nvPicPr>
        <xdr:cNvPr id="3686" name="47">
          <a:extLst>
            <a:ext uri="{FF2B5EF4-FFF2-40B4-BE49-F238E27FC236}">
              <a16:creationId xmlns:a16="http://schemas.microsoft.com/office/drawing/2014/main" id="{00000000-0008-0000-0000-00007C000000}"/>
            </a:ext>
          </a:extLst>
        </xdr:cNvPr>
        <xdr:cNvPicPr>
          <a:picLocks noChangeAspect="1" noChangeArrowheads="1"/>
        </xdr:cNvPicPr>
      </xdr:nvPicPr>
      <xdr:blipFill>
        <a:blip xmlns:r="http://schemas.openxmlformats.org/officeDocument/2006/relationships" r:embed="rId745" cstate="email">
          <a:extLst>
            <a:ext uri="{28A0092B-C50C-407E-A947-70E740481C1C}">
              <a14:useLocalDpi xmlns:a14="http://schemas.microsoft.com/office/drawing/2010/main"/>
            </a:ext>
          </a:extLst>
        </a:blip>
        <a:srcRect/>
        <a:stretch>
          <a:fillRect/>
        </a:stretch>
      </xdr:blipFill>
      <xdr:spPr>
        <a:xfrm>
          <a:off x="2793043" y="61576935"/>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300993</xdr:colOff>
      <xdr:row>189</xdr:row>
      <xdr:rowOff>148203</xdr:rowOff>
    </xdr:from>
    <xdr:to>
      <xdr:col>3</xdr:col>
      <xdr:colOff>958218</xdr:colOff>
      <xdr:row>189</xdr:row>
      <xdr:rowOff>891153</xdr:rowOff>
    </xdr:to>
    <xdr:pic>
      <xdr:nvPicPr>
        <xdr:cNvPr id="3687" name="48">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746" cstate="email">
          <a:extLst>
            <a:ext uri="{28A0092B-C50C-407E-A947-70E740481C1C}">
              <a14:useLocalDpi xmlns:a14="http://schemas.microsoft.com/office/drawing/2010/main"/>
            </a:ext>
          </a:extLst>
        </a:blip>
        <a:srcRect/>
        <a:stretch>
          <a:fillRect/>
        </a:stretch>
      </xdr:blipFill>
      <xdr:spPr>
        <a:xfrm>
          <a:off x="2789156" y="6281104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397214</xdr:colOff>
      <xdr:row>211</xdr:row>
      <xdr:rowOff>308895</xdr:rowOff>
    </xdr:from>
    <xdr:to>
      <xdr:col>3</xdr:col>
      <xdr:colOff>966576</xdr:colOff>
      <xdr:row>211</xdr:row>
      <xdr:rowOff>758903</xdr:rowOff>
    </xdr:to>
    <xdr:pic>
      <xdr:nvPicPr>
        <xdr:cNvPr id="3688" name="70">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747" cstate="email">
          <a:extLst>
            <a:ext uri="{28A0092B-C50C-407E-A947-70E740481C1C}">
              <a14:useLocalDpi xmlns:a14="http://schemas.microsoft.com/office/drawing/2010/main"/>
            </a:ext>
          </a:extLst>
        </a:blip>
        <a:srcRect/>
        <a:stretch>
          <a:fillRect/>
        </a:stretch>
      </xdr:blipFill>
      <xdr:spPr>
        <a:xfrm>
          <a:off x="2885377" y="90683650"/>
          <a:ext cx="569362" cy="450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467195</xdr:colOff>
      <xdr:row>186</xdr:row>
      <xdr:rowOff>214489</xdr:rowOff>
    </xdr:from>
    <xdr:to>
      <xdr:col>3</xdr:col>
      <xdr:colOff>886295</xdr:colOff>
      <xdr:row>186</xdr:row>
      <xdr:rowOff>988346</xdr:rowOff>
    </xdr:to>
    <xdr:pic>
      <xdr:nvPicPr>
        <xdr:cNvPr id="3689" name="45">
          <a:extLst>
            <a:ext uri="{FF2B5EF4-FFF2-40B4-BE49-F238E27FC236}">
              <a16:creationId xmlns:a16="http://schemas.microsoft.com/office/drawing/2014/main" id="{00000000-0008-0000-0000-000080000000}"/>
            </a:ext>
          </a:extLst>
        </xdr:cNvPr>
        <xdr:cNvPicPr>
          <a:picLocks noChangeAspect="1" noChangeArrowheads="1"/>
        </xdr:cNvPicPr>
      </xdr:nvPicPr>
      <xdr:blipFill>
        <a:blip xmlns:r="http://schemas.openxmlformats.org/officeDocument/2006/relationships" r:embed="rId748" cstate="email">
          <a:extLst>
            <a:ext uri="{28A0092B-C50C-407E-A947-70E740481C1C}">
              <a14:useLocalDpi xmlns:a14="http://schemas.microsoft.com/office/drawing/2010/main"/>
            </a:ext>
          </a:extLst>
        </a:blip>
        <a:srcRect/>
        <a:stretch>
          <a:fillRect/>
        </a:stretch>
      </xdr:blipFill>
      <xdr:spPr>
        <a:xfrm>
          <a:off x="2955358" y="59098428"/>
          <a:ext cx="419100" cy="773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384968</xdr:colOff>
      <xdr:row>205</xdr:row>
      <xdr:rowOff>386651</xdr:rowOff>
    </xdr:from>
    <xdr:to>
      <xdr:col>3</xdr:col>
      <xdr:colOff>842168</xdr:colOff>
      <xdr:row>205</xdr:row>
      <xdr:rowOff>865234</xdr:rowOff>
    </xdr:to>
    <xdr:pic>
      <xdr:nvPicPr>
        <xdr:cNvPr id="3690" name="64">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749" cstate="email">
          <a:extLst>
            <a:ext uri="{28A0092B-C50C-407E-A947-70E740481C1C}">
              <a14:useLocalDpi xmlns:a14="http://schemas.microsoft.com/office/drawing/2010/main"/>
            </a:ext>
          </a:extLst>
        </a:blip>
        <a:srcRect/>
        <a:stretch>
          <a:fillRect/>
        </a:stretch>
      </xdr:blipFill>
      <xdr:spPr>
        <a:xfrm>
          <a:off x="2873131" y="83203610"/>
          <a:ext cx="457200" cy="478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340452</xdr:colOff>
      <xdr:row>170</xdr:row>
      <xdr:rowOff>149629</xdr:rowOff>
    </xdr:from>
    <xdr:to>
      <xdr:col>3</xdr:col>
      <xdr:colOff>1083402</xdr:colOff>
      <xdr:row>170</xdr:row>
      <xdr:rowOff>906185</xdr:rowOff>
    </xdr:to>
    <xdr:pic>
      <xdr:nvPicPr>
        <xdr:cNvPr id="3691" name="29">
          <a:extLst>
            <a:ext uri="{FF2B5EF4-FFF2-40B4-BE49-F238E27FC236}">
              <a16:creationId xmlns:a16="http://schemas.microsoft.com/office/drawing/2014/main" id="{00000000-0008-0000-0000-000082000000}"/>
            </a:ext>
          </a:extLst>
        </xdr:cNvPr>
        <xdr:cNvPicPr>
          <a:picLocks noChangeAspect="1" noChangeArrowheads="1"/>
        </xdr:cNvPicPr>
      </xdr:nvPicPr>
      <xdr:blipFill>
        <a:blip xmlns:r="http://schemas.openxmlformats.org/officeDocument/2006/relationships" r:embed="rId750" cstate="email">
          <a:extLst>
            <a:ext uri="{28A0092B-C50C-407E-A947-70E740481C1C}">
              <a14:useLocalDpi xmlns:a14="http://schemas.microsoft.com/office/drawing/2010/main"/>
            </a:ext>
          </a:extLst>
        </a:blip>
        <a:srcRect/>
        <a:stretch>
          <a:fillRect/>
        </a:stretch>
      </xdr:blipFill>
      <xdr:spPr>
        <a:xfrm>
          <a:off x="2828615" y="38879445"/>
          <a:ext cx="742950" cy="756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427150</xdr:colOff>
      <xdr:row>213</xdr:row>
      <xdr:rowOff>91830</xdr:rowOff>
    </xdr:from>
    <xdr:to>
      <xdr:col>3</xdr:col>
      <xdr:colOff>853637</xdr:colOff>
      <xdr:row>213</xdr:row>
      <xdr:rowOff>949080</xdr:rowOff>
    </xdr:to>
    <xdr:pic>
      <xdr:nvPicPr>
        <xdr:cNvPr id="3692" name="72">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751" cstate="email">
          <a:extLst>
            <a:ext uri="{28A0092B-C50C-407E-A947-70E740481C1C}">
              <a14:useLocalDpi xmlns:a14="http://schemas.microsoft.com/office/drawing/2010/main"/>
            </a:ext>
          </a:extLst>
        </a:blip>
        <a:srcRect/>
        <a:stretch>
          <a:fillRect/>
        </a:stretch>
      </xdr:blipFill>
      <xdr:spPr>
        <a:xfrm>
          <a:off x="2915313" y="92985850"/>
          <a:ext cx="426487"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414904</xdr:colOff>
      <xdr:row>214</xdr:row>
      <xdr:rowOff>173018</xdr:rowOff>
    </xdr:from>
    <xdr:to>
      <xdr:col>3</xdr:col>
      <xdr:colOff>767329</xdr:colOff>
      <xdr:row>214</xdr:row>
      <xdr:rowOff>925493</xdr:rowOff>
    </xdr:to>
    <xdr:pic>
      <xdr:nvPicPr>
        <xdr:cNvPr id="3693" name="73">
          <a:extLst>
            <a:ext uri="{FF2B5EF4-FFF2-40B4-BE49-F238E27FC236}">
              <a16:creationId xmlns:a16="http://schemas.microsoft.com/office/drawing/2014/main" id="{00000000-0008-0000-0000-000084000000}"/>
            </a:ext>
          </a:extLst>
        </xdr:cNvPr>
        <xdr:cNvPicPr>
          <a:picLocks noChangeAspect="1" noChangeArrowheads="1"/>
        </xdr:cNvPicPr>
      </xdr:nvPicPr>
      <xdr:blipFill>
        <a:blip xmlns:r="http://schemas.openxmlformats.org/officeDocument/2006/relationships" r:embed="rId752" cstate="email">
          <a:extLst>
            <a:ext uri="{28A0092B-C50C-407E-A947-70E740481C1C}">
              <a14:useLocalDpi xmlns:a14="http://schemas.microsoft.com/office/drawing/2010/main"/>
            </a:ext>
          </a:extLst>
        </a:blip>
        <a:srcRect/>
        <a:stretch>
          <a:fillRect/>
        </a:stretch>
      </xdr:blipFill>
      <xdr:spPr>
        <a:xfrm>
          <a:off x="3593533" y="221675532"/>
          <a:ext cx="3524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372138</xdr:colOff>
      <xdr:row>217</xdr:row>
      <xdr:rowOff>313561</xdr:rowOff>
    </xdr:from>
    <xdr:to>
      <xdr:col>3</xdr:col>
      <xdr:colOff>941500</xdr:colOff>
      <xdr:row>217</xdr:row>
      <xdr:rowOff>751711</xdr:rowOff>
    </xdr:to>
    <xdr:pic>
      <xdr:nvPicPr>
        <xdr:cNvPr id="3694" name="76">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753" cstate="email">
          <a:extLst>
            <a:ext uri="{28A0092B-C50C-407E-A947-70E740481C1C}">
              <a14:useLocalDpi xmlns:a14="http://schemas.microsoft.com/office/drawing/2010/main"/>
            </a:ext>
          </a:extLst>
        </a:blip>
        <a:srcRect/>
        <a:stretch>
          <a:fillRect/>
        </a:stretch>
      </xdr:blipFill>
      <xdr:spPr>
        <a:xfrm>
          <a:off x="2860301" y="98246112"/>
          <a:ext cx="569362"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215851</xdr:colOff>
      <xdr:row>197</xdr:row>
      <xdr:rowOff>221941</xdr:rowOff>
    </xdr:from>
    <xdr:to>
      <xdr:col>3</xdr:col>
      <xdr:colOff>1080488</xdr:colOff>
      <xdr:row>197</xdr:row>
      <xdr:rowOff>850591</xdr:rowOff>
    </xdr:to>
    <xdr:pic>
      <xdr:nvPicPr>
        <xdr:cNvPr id="3695" name="56">
          <a:extLst>
            <a:ext uri="{FF2B5EF4-FFF2-40B4-BE49-F238E27FC236}">
              <a16:creationId xmlns:a16="http://schemas.microsoft.com/office/drawing/2014/main" id="{00000000-0008-0000-0000-000086000000}"/>
            </a:ext>
          </a:extLst>
        </xdr:cNvPr>
        <xdr:cNvPicPr>
          <a:picLocks noChangeAspect="1" noChangeArrowheads="1"/>
        </xdr:cNvPicPr>
      </xdr:nvPicPr>
      <xdr:blipFill>
        <a:blip xmlns:r="http://schemas.openxmlformats.org/officeDocument/2006/relationships" r:embed="rId754" cstate="email">
          <a:extLst>
            <a:ext uri="{28A0092B-C50C-407E-A947-70E740481C1C}">
              <a14:useLocalDpi xmlns:a14="http://schemas.microsoft.com/office/drawing/2010/main"/>
            </a:ext>
          </a:extLst>
        </a:blip>
        <a:srcRect/>
        <a:stretch>
          <a:fillRect/>
        </a:stretch>
      </xdr:blipFill>
      <xdr:spPr>
        <a:xfrm>
          <a:off x="2704014" y="72961839"/>
          <a:ext cx="864637"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517541</xdr:colOff>
      <xdr:row>216</xdr:row>
      <xdr:rowOff>188052</xdr:rowOff>
    </xdr:from>
    <xdr:to>
      <xdr:col>3</xdr:col>
      <xdr:colOff>831866</xdr:colOff>
      <xdr:row>216</xdr:row>
      <xdr:rowOff>835752</xdr:rowOff>
    </xdr:to>
    <xdr:pic>
      <xdr:nvPicPr>
        <xdr:cNvPr id="3696" name="75">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rcRect/>
        <a:stretch>
          <a:fillRect/>
        </a:stretch>
      </xdr:blipFill>
      <xdr:spPr>
        <a:xfrm>
          <a:off x="3005704" y="96860970"/>
          <a:ext cx="3143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515597</xdr:colOff>
      <xdr:row>212</xdr:row>
      <xdr:rowOff>207943</xdr:rowOff>
    </xdr:from>
    <xdr:to>
      <xdr:col>3</xdr:col>
      <xdr:colOff>846834</xdr:colOff>
      <xdr:row>212</xdr:row>
      <xdr:rowOff>1010376</xdr:rowOff>
    </xdr:to>
    <xdr:pic>
      <xdr:nvPicPr>
        <xdr:cNvPr id="3697" name="71">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rcRect/>
        <a:stretch>
          <a:fillRect/>
        </a:stretch>
      </xdr:blipFill>
      <xdr:spPr>
        <a:xfrm>
          <a:off x="3003760" y="91842331"/>
          <a:ext cx="331237" cy="802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432435</xdr:colOff>
      <xdr:row>144</xdr:row>
      <xdr:rowOff>372021</xdr:rowOff>
    </xdr:from>
    <xdr:to>
      <xdr:col>3</xdr:col>
      <xdr:colOff>870585</xdr:colOff>
      <xdr:row>144</xdr:row>
      <xdr:rowOff>1057821</xdr:rowOff>
    </xdr:to>
    <xdr:pic>
      <xdr:nvPicPr>
        <xdr:cNvPr id="3698" name="2">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rcRect/>
        <a:stretch>
          <a:fillRect/>
        </a:stretch>
      </xdr:blipFill>
      <xdr:spPr>
        <a:xfrm>
          <a:off x="2924175" y="5439321"/>
          <a:ext cx="4381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212739</xdr:colOff>
      <xdr:row>215</xdr:row>
      <xdr:rowOff>235079</xdr:rowOff>
    </xdr:from>
    <xdr:to>
      <xdr:col>3</xdr:col>
      <xdr:colOff>1205554</xdr:colOff>
      <xdr:row>215</xdr:row>
      <xdr:rowOff>808653</xdr:rowOff>
    </xdr:to>
    <xdr:pic>
      <xdr:nvPicPr>
        <xdr:cNvPr id="3699" name="74">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rcRect/>
        <a:stretch>
          <a:fillRect/>
        </a:stretch>
      </xdr:blipFill>
      <xdr:spPr>
        <a:xfrm>
          <a:off x="2700902" y="95648365"/>
          <a:ext cx="992815" cy="573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204502</xdr:colOff>
      <xdr:row>1181</xdr:row>
      <xdr:rowOff>110080</xdr:rowOff>
    </xdr:from>
    <xdr:to>
      <xdr:col>3</xdr:col>
      <xdr:colOff>1366404</xdr:colOff>
      <xdr:row>1181</xdr:row>
      <xdr:rowOff>1133337</xdr:rowOff>
    </xdr:to>
    <xdr:pic>
      <xdr:nvPicPr>
        <xdr:cNvPr id="3700" name="Рисунок 3699" descr="http://en.ovcos.com/web/product/big/201911/2f80d3f7b65a2adaca56982b4e5d0819.jpg"/>
        <xdr:cNvPicPr>
          <a:picLocks noChangeAspect="1" noChangeArrowheads="1"/>
        </xdr:cNvPicPr>
      </xdr:nvPicPr>
      <xdr:blipFill>
        <a:blip xmlns:r="http://schemas.openxmlformats.org/officeDocument/2006/relationships" r:embed="rId759" cstate="email">
          <a:extLst>
            <a:ext uri="{28A0092B-C50C-407E-A947-70E740481C1C}">
              <a14:useLocalDpi xmlns:a14="http://schemas.microsoft.com/office/drawing/2010/main"/>
            </a:ext>
          </a:extLst>
        </a:blip>
        <a:srcRect/>
        <a:stretch>
          <a:fillRect/>
        </a:stretch>
      </xdr:blipFill>
      <xdr:spPr bwMode="auto">
        <a:xfrm>
          <a:off x="2698320" y="1118158044"/>
          <a:ext cx="1161902" cy="1023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269817</xdr:colOff>
      <xdr:row>1182</xdr:row>
      <xdr:rowOff>77423</xdr:rowOff>
    </xdr:from>
    <xdr:to>
      <xdr:col>3</xdr:col>
      <xdr:colOff>1280951</xdr:colOff>
      <xdr:row>1182</xdr:row>
      <xdr:rowOff>1156923</xdr:rowOff>
    </xdr:to>
    <xdr:pic>
      <xdr:nvPicPr>
        <xdr:cNvPr id="3701" name="Рисунок 3700" descr="http://en.ovcos.com/web/product/medium/201911/df51c74ce22a01328f6709a306757aeb.jpg"/>
        <xdr:cNvPicPr>
          <a:picLocks noChangeAspect="1" noChangeArrowheads="1"/>
        </xdr:cNvPicPr>
      </xdr:nvPicPr>
      <xdr:blipFill>
        <a:blip xmlns:r="http://schemas.openxmlformats.org/officeDocument/2006/relationships" r:embed="rId760" cstate="email">
          <a:extLst>
            <a:ext uri="{28A0092B-C50C-407E-A947-70E740481C1C}">
              <a14:useLocalDpi xmlns:a14="http://schemas.microsoft.com/office/drawing/2010/main"/>
            </a:ext>
          </a:extLst>
        </a:blip>
        <a:srcRect/>
        <a:stretch>
          <a:fillRect/>
        </a:stretch>
      </xdr:blipFill>
      <xdr:spPr bwMode="auto">
        <a:xfrm>
          <a:off x="2763635" y="1119386150"/>
          <a:ext cx="1011134" cy="107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237161</xdr:colOff>
      <xdr:row>1183</xdr:row>
      <xdr:rowOff>55651</xdr:rowOff>
    </xdr:from>
    <xdr:to>
      <xdr:col>3</xdr:col>
      <xdr:colOff>1291838</xdr:colOff>
      <xdr:row>1183</xdr:row>
      <xdr:rowOff>1201871</xdr:rowOff>
    </xdr:to>
    <xdr:pic>
      <xdr:nvPicPr>
        <xdr:cNvPr id="3702" name="Рисунок 3701" descr="http://en.ovcos.com/web/product/medium/201911/a14db25216416413af0584ecdbb2c2a3.jpg"/>
        <xdr:cNvPicPr>
          <a:picLocks noChangeAspect="1" noChangeArrowheads="1"/>
        </xdr:cNvPicPr>
      </xdr:nvPicPr>
      <xdr:blipFill>
        <a:blip xmlns:r="http://schemas.openxmlformats.org/officeDocument/2006/relationships" r:embed="rId761" cstate="email">
          <a:extLst>
            <a:ext uri="{28A0092B-C50C-407E-A947-70E740481C1C}">
              <a14:useLocalDpi xmlns:a14="http://schemas.microsoft.com/office/drawing/2010/main"/>
            </a:ext>
          </a:extLst>
        </a:blip>
        <a:srcRect/>
        <a:stretch>
          <a:fillRect/>
        </a:stretch>
      </xdr:blipFill>
      <xdr:spPr bwMode="auto">
        <a:xfrm>
          <a:off x="2730979" y="1120625142"/>
          <a:ext cx="1054677" cy="114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171846</xdr:colOff>
      <xdr:row>1195</xdr:row>
      <xdr:rowOff>140016</xdr:rowOff>
    </xdr:from>
    <xdr:to>
      <xdr:col>3</xdr:col>
      <xdr:colOff>1269815</xdr:colOff>
      <xdr:row>1195</xdr:row>
      <xdr:rowOff>1092516</xdr:rowOff>
    </xdr:to>
    <xdr:pic>
      <xdr:nvPicPr>
        <xdr:cNvPr id="3704" name="Рисунок 3703" descr="http://sakuracos-opt.com/image/cache/catalog/deoproce2020/deoprocevegancream-1000x1000.jpg"/>
        <xdr:cNvPicPr>
          <a:picLocks noChangeAspect="1" noChangeArrowheads="1"/>
        </xdr:cNvPicPr>
      </xdr:nvPicPr>
      <xdr:blipFill>
        <a:blip xmlns:r="http://schemas.openxmlformats.org/officeDocument/2006/relationships" r:embed="rId762" cstate="email">
          <a:extLst>
            <a:ext uri="{28A0092B-C50C-407E-A947-70E740481C1C}">
              <a14:useLocalDpi xmlns:a14="http://schemas.microsoft.com/office/drawing/2010/main"/>
            </a:ext>
          </a:extLst>
        </a:blip>
        <a:srcRect/>
        <a:stretch>
          <a:fillRect/>
        </a:stretch>
      </xdr:blipFill>
      <xdr:spPr bwMode="auto">
        <a:xfrm>
          <a:off x="2665664" y="1113144925"/>
          <a:ext cx="109796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239881</xdr:colOff>
      <xdr:row>1196</xdr:row>
      <xdr:rowOff>153623</xdr:rowOff>
    </xdr:from>
    <xdr:to>
      <xdr:col>3</xdr:col>
      <xdr:colOff>1069917</xdr:colOff>
      <xdr:row>1196</xdr:row>
      <xdr:rowOff>978565</xdr:rowOff>
    </xdr:to>
    <xdr:pic>
      <xdr:nvPicPr>
        <xdr:cNvPr id="3705" name="Рисунок 3704" descr="DEOPROCE REAL FRESH VEGAN DEEP CLEANSING FOAM(210ML) EXP 2023/06/30"/>
        <xdr:cNvPicPr>
          <a:picLocks noChangeAspect="1" noChangeArrowheads="1"/>
        </xdr:cNvPicPr>
      </xdr:nvPicPr>
      <xdr:blipFill>
        <a:blip xmlns:r="http://schemas.openxmlformats.org/officeDocument/2006/relationships" r:embed="rId763" cstate="email">
          <a:extLst>
            <a:ext uri="{28A0092B-C50C-407E-A947-70E740481C1C}">
              <a14:useLocalDpi xmlns:a14="http://schemas.microsoft.com/office/drawing/2010/main"/>
            </a:ext>
          </a:extLst>
        </a:blip>
        <a:srcRect/>
        <a:stretch>
          <a:fillRect/>
        </a:stretch>
      </xdr:blipFill>
      <xdr:spPr bwMode="auto">
        <a:xfrm>
          <a:off x="2733699" y="1114419296"/>
          <a:ext cx="830036" cy="824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212667</xdr:colOff>
      <xdr:row>1197</xdr:row>
      <xdr:rowOff>99194</xdr:rowOff>
    </xdr:from>
    <xdr:to>
      <xdr:col>3</xdr:col>
      <xdr:colOff>1325017</xdr:colOff>
      <xdr:row>1197</xdr:row>
      <xdr:rowOff>1065301</xdr:rowOff>
    </xdr:to>
    <xdr:pic>
      <xdr:nvPicPr>
        <xdr:cNvPr id="3706" name="Рисунок 3705" descr="DEOPROCE REAL FRESH VEGAN INTENSIVE SOOTHING EYE CREAM(30G) EXP 2023/06/30"/>
        <xdr:cNvPicPr>
          <a:picLocks noChangeAspect="1" noChangeArrowheads="1"/>
        </xdr:cNvPicPr>
      </xdr:nvPicPr>
      <xdr:blipFill>
        <a:blip xmlns:r="http://schemas.openxmlformats.org/officeDocument/2006/relationships" r:embed="rId764" cstate="email">
          <a:extLst>
            <a:ext uri="{28A0092B-C50C-407E-A947-70E740481C1C}">
              <a14:useLocalDpi xmlns:a14="http://schemas.microsoft.com/office/drawing/2010/main"/>
            </a:ext>
          </a:extLst>
        </a:blip>
        <a:srcRect/>
        <a:stretch>
          <a:fillRect/>
        </a:stretch>
      </xdr:blipFill>
      <xdr:spPr bwMode="auto">
        <a:xfrm>
          <a:off x="2706485" y="1115625630"/>
          <a:ext cx="1112350"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199059</xdr:colOff>
      <xdr:row>1198</xdr:row>
      <xdr:rowOff>112802</xdr:rowOff>
    </xdr:from>
    <xdr:to>
      <xdr:col>3</xdr:col>
      <xdr:colOff>1338792</xdr:colOff>
      <xdr:row>1198</xdr:row>
      <xdr:rowOff>1106124</xdr:rowOff>
    </xdr:to>
    <xdr:pic>
      <xdr:nvPicPr>
        <xdr:cNvPr id="3707" name="Рисунок 3706" descr="DEOPROCE REAL FRESH VEGAN MOIST FACIAL MIST(210ML) EXP 2023/06/29"/>
        <xdr:cNvPicPr>
          <a:picLocks noChangeAspect="1" noChangeArrowheads="1"/>
        </xdr:cNvPicPr>
      </xdr:nvPicPr>
      <xdr:blipFill>
        <a:blip xmlns:r="http://schemas.openxmlformats.org/officeDocument/2006/relationships" r:embed="rId765" cstate="email">
          <a:extLst>
            <a:ext uri="{28A0092B-C50C-407E-A947-70E740481C1C}">
              <a14:useLocalDpi xmlns:a14="http://schemas.microsoft.com/office/drawing/2010/main"/>
            </a:ext>
          </a:extLst>
        </a:blip>
        <a:srcRect/>
        <a:stretch>
          <a:fillRect/>
        </a:stretch>
      </xdr:blipFill>
      <xdr:spPr bwMode="auto">
        <a:xfrm>
          <a:off x="2692877" y="1116900002"/>
          <a:ext cx="1139733" cy="993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229243</xdr:colOff>
      <xdr:row>432</xdr:row>
      <xdr:rowOff>185950</xdr:rowOff>
    </xdr:from>
    <xdr:to>
      <xdr:col>3</xdr:col>
      <xdr:colOff>1307069</xdr:colOff>
      <xdr:row>432</xdr:row>
      <xdr:rowOff>1103814</xdr:rowOff>
    </xdr:to>
    <xdr:pic>
      <xdr:nvPicPr>
        <xdr:cNvPr id="3708" name="Рисунок 3707" descr="Купить Lador Perfect Hair Fill-Up"/>
        <xdr:cNvPicPr>
          <a:picLocks noChangeAspect="1" noChangeArrowheads="1"/>
        </xdr:cNvPicPr>
      </xdr:nvPicPr>
      <xdr:blipFill>
        <a:blip xmlns:r="http://schemas.openxmlformats.org/officeDocument/2006/relationships" r:embed="rId766">
          <a:extLst>
            <a:ext uri="{28A0092B-C50C-407E-A947-70E740481C1C}">
              <a14:useLocalDpi xmlns:a14="http://schemas.microsoft.com/office/drawing/2010/main"/>
            </a:ext>
          </a:extLst>
        </a:blip>
        <a:srcRect/>
        <a:stretch>
          <a:fillRect/>
        </a:stretch>
      </xdr:blipFill>
      <xdr:spPr bwMode="auto">
        <a:xfrm>
          <a:off x="2723061" y="535220786"/>
          <a:ext cx="1077826" cy="917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218359</xdr:colOff>
      <xdr:row>435</xdr:row>
      <xdr:rowOff>38993</xdr:rowOff>
    </xdr:from>
    <xdr:to>
      <xdr:col>3</xdr:col>
      <xdr:colOff>1082299</xdr:colOff>
      <xdr:row>435</xdr:row>
      <xdr:rowOff>1087485</xdr:rowOff>
    </xdr:to>
    <xdr:pic>
      <xdr:nvPicPr>
        <xdr:cNvPr id="3710" name="Рисунок 3709" descr="Lador Perfect Hair Fill Up 4 x13ml - Korea Cosmetics OÜ"/>
        <xdr:cNvPicPr>
          <a:picLocks noChangeAspect="1" noChangeArrowheads="1"/>
        </xdr:cNvPicPr>
      </xdr:nvPicPr>
      <xdr:blipFill>
        <a:blip xmlns:r="http://schemas.openxmlformats.org/officeDocument/2006/relationships" r:embed="rId767" cstate="email">
          <a:extLst>
            <a:ext uri="{28A0092B-C50C-407E-A947-70E740481C1C}">
              <a14:useLocalDpi xmlns:a14="http://schemas.microsoft.com/office/drawing/2010/main"/>
            </a:ext>
          </a:extLst>
        </a:blip>
        <a:srcRect/>
        <a:stretch>
          <a:fillRect/>
        </a:stretch>
      </xdr:blipFill>
      <xdr:spPr bwMode="auto">
        <a:xfrm>
          <a:off x="3396988" y="540982793"/>
          <a:ext cx="863940" cy="1048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229242</xdr:colOff>
      <xdr:row>436</xdr:row>
      <xdr:rowOff>133336</xdr:rowOff>
    </xdr:from>
    <xdr:to>
      <xdr:col>3</xdr:col>
      <xdr:colOff>1089213</xdr:colOff>
      <xdr:row>436</xdr:row>
      <xdr:rowOff>996770</xdr:rowOff>
    </xdr:to>
    <xdr:pic>
      <xdr:nvPicPr>
        <xdr:cNvPr id="3711" name="Рисунок 3710" descr="Купить Lador Perfect Hair Fill-Up 150ml"/>
        <xdr:cNvPicPr>
          <a:picLocks noChangeAspect="1" noChangeArrowheads="1"/>
        </xdr:cNvPicPr>
      </xdr:nvPicPr>
      <xdr:blipFill>
        <a:blip xmlns:r="http://schemas.openxmlformats.org/officeDocument/2006/relationships" r:embed="rId768">
          <a:extLst>
            <a:ext uri="{28A0092B-C50C-407E-A947-70E740481C1C}">
              <a14:useLocalDpi xmlns:a14="http://schemas.microsoft.com/office/drawing/2010/main"/>
            </a:ext>
          </a:extLst>
        </a:blip>
        <a:srcRect/>
        <a:stretch>
          <a:fillRect/>
        </a:stretch>
      </xdr:blipFill>
      <xdr:spPr bwMode="auto">
        <a:xfrm>
          <a:off x="2723060" y="540211227"/>
          <a:ext cx="859971" cy="863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437</xdr:row>
      <xdr:rowOff>100678</xdr:rowOff>
    </xdr:from>
    <xdr:to>
      <xdr:col>3</xdr:col>
      <xdr:colOff>1036279</xdr:colOff>
      <xdr:row>437</xdr:row>
      <xdr:rowOff>920570</xdr:rowOff>
    </xdr:to>
    <xdr:pic>
      <xdr:nvPicPr>
        <xdr:cNvPr id="3712" name="Рисунок 3711" descr="Кератиновый спрей La'dor Eco Before Care Keratin PPT 150ml ..."/>
        <xdr:cNvPicPr>
          <a:picLocks noChangeAspect="1" noChangeArrowheads="1"/>
        </xdr:cNvPicPr>
      </xdr:nvPicPr>
      <xdr:blipFill>
        <a:blip xmlns:r="http://schemas.openxmlformats.org/officeDocument/2006/relationships" r:embed="rId769" cstate="email">
          <a:extLst>
            <a:ext uri="{28A0092B-C50C-407E-A947-70E740481C1C}">
              <a14:useLocalDpi xmlns:a14="http://schemas.microsoft.com/office/drawing/2010/main"/>
            </a:ext>
          </a:extLst>
        </a:blip>
        <a:srcRect/>
        <a:stretch>
          <a:fillRect/>
        </a:stretch>
      </xdr:blipFill>
      <xdr:spPr bwMode="auto">
        <a:xfrm>
          <a:off x="2712176" y="541439333"/>
          <a:ext cx="817921" cy="8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218358</xdr:colOff>
      <xdr:row>438</xdr:row>
      <xdr:rowOff>111565</xdr:rowOff>
    </xdr:from>
    <xdr:to>
      <xdr:col>3</xdr:col>
      <xdr:colOff>1036279</xdr:colOff>
      <xdr:row>438</xdr:row>
      <xdr:rowOff>931456</xdr:rowOff>
    </xdr:to>
    <xdr:pic>
      <xdr:nvPicPr>
        <xdr:cNvPr id="3713" name="Рисунок 3712" descr="Кератиновый спрей La'dor Eco Before Care Keratin PPT 150ml ..."/>
        <xdr:cNvPicPr>
          <a:picLocks noChangeAspect="1" noChangeArrowheads="1"/>
        </xdr:cNvPicPr>
      </xdr:nvPicPr>
      <xdr:blipFill>
        <a:blip xmlns:r="http://schemas.openxmlformats.org/officeDocument/2006/relationships" r:embed="rId769" cstate="email">
          <a:extLst>
            <a:ext uri="{28A0092B-C50C-407E-A947-70E740481C1C}">
              <a14:useLocalDpi xmlns:a14="http://schemas.microsoft.com/office/drawing/2010/main"/>
            </a:ext>
          </a:extLst>
        </a:blip>
        <a:srcRect/>
        <a:stretch>
          <a:fillRect/>
        </a:stretch>
      </xdr:blipFill>
      <xdr:spPr bwMode="auto">
        <a:xfrm>
          <a:off x="2712176" y="542710983"/>
          <a:ext cx="817921" cy="819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22416</xdr:colOff>
      <xdr:row>439</xdr:row>
      <xdr:rowOff>68021</xdr:rowOff>
    </xdr:from>
    <xdr:to>
      <xdr:col>3</xdr:col>
      <xdr:colOff>1424593</xdr:colOff>
      <xdr:row>439</xdr:row>
      <xdr:rowOff>953228</xdr:rowOff>
    </xdr:to>
    <xdr:pic>
      <xdr:nvPicPr>
        <xdr:cNvPr id="3714" name="Рисунок 3713" descr="Купить Маска для волос восстанавливающая и увлажняющая pH 4,5 ..."/>
        <xdr:cNvPicPr>
          <a:picLocks noChangeAspect="1" noChangeArrowheads="1"/>
        </xdr:cNvPicPr>
      </xdr:nvPicPr>
      <xdr:blipFill>
        <a:blip xmlns:r="http://schemas.openxmlformats.org/officeDocument/2006/relationships" r:embed="rId770" cstate="email">
          <a:extLst>
            <a:ext uri="{28A0092B-C50C-407E-A947-70E740481C1C}">
              <a14:useLocalDpi xmlns:a14="http://schemas.microsoft.com/office/drawing/2010/main"/>
            </a:ext>
          </a:extLst>
        </a:blip>
        <a:srcRect/>
        <a:stretch>
          <a:fillRect/>
        </a:stretch>
      </xdr:blipFill>
      <xdr:spPr bwMode="auto">
        <a:xfrm>
          <a:off x="2516234" y="543928203"/>
          <a:ext cx="1402177"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261901</xdr:colOff>
      <xdr:row>440</xdr:row>
      <xdr:rowOff>89795</xdr:rowOff>
    </xdr:from>
    <xdr:to>
      <xdr:col>3</xdr:col>
      <xdr:colOff>1305691</xdr:colOff>
      <xdr:row>440</xdr:row>
      <xdr:rowOff>994871</xdr:rowOff>
    </xdr:to>
    <xdr:pic>
      <xdr:nvPicPr>
        <xdr:cNvPr id="3715" name="Рисунок 3714" descr="La'Dor Eco Hydro Lpp Treatment Маска для волос восстанавливающая ..."/>
        <xdr:cNvPicPr>
          <a:picLocks noChangeAspect="1" noChangeArrowheads="1"/>
        </xdr:cNvPicPr>
      </xdr:nvPicPr>
      <xdr:blipFill>
        <a:blip xmlns:r="http://schemas.openxmlformats.org/officeDocument/2006/relationships" r:embed="rId771" cstate="email">
          <a:extLst>
            <a:ext uri="{28A0092B-C50C-407E-A947-70E740481C1C}">
              <a14:useLocalDpi xmlns:a14="http://schemas.microsoft.com/office/drawing/2010/main"/>
            </a:ext>
          </a:extLst>
        </a:blip>
        <a:srcRect/>
        <a:stretch>
          <a:fillRect/>
        </a:stretch>
      </xdr:blipFill>
      <xdr:spPr bwMode="auto">
        <a:xfrm>
          <a:off x="2755719" y="545210740"/>
          <a:ext cx="1043790" cy="90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251014</xdr:colOff>
      <xdr:row>441</xdr:row>
      <xdr:rowOff>133336</xdr:rowOff>
    </xdr:from>
    <xdr:to>
      <xdr:col>3</xdr:col>
      <xdr:colOff>1251262</xdr:colOff>
      <xdr:row>441</xdr:row>
      <xdr:rowOff>995200</xdr:rowOff>
    </xdr:to>
    <xdr:pic>
      <xdr:nvPicPr>
        <xdr:cNvPr id="3716" name="Рисунок 3715" descr="Маска для волос Lador Eco Hydro LPP Treatment - Snowpanda.ru"/>
        <xdr:cNvPicPr>
          <a:picLocks noChangeAspect="1" noChangeArrowheads="1"/>
        </xdr:cNvPicPr>
      </xdr:nvPicPr>
      <xdr:blipFill>
        <a:blip xmlns:r="http://schemas.openxmlformats.org/officeDocument/2006/relationships" r:embed="rId772" cstate="email">
          <a:extLst>
            <a:ext uri="{28A0092B-C50C-407E-A947-70E740481C1C}">
              <a14:useLocalDpi xmlns:a14="http://schemas.microsoft.com/office/drawing/2010/main"/>
            </a:ext>
          </a:extLst>
        </a:blip>
        <a:srcRect/>
        <a:stretch>
          <a:fillRect/>
        </a:stretch>
      </xdr:blipFill>
      <xdr:spPr bwMode="auto">
        <a:xfrm>
          <a:off x="2744832" y="546515045"/>
          <a:ext cx="1000248" cy="861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290599</xdr:colOff>
      <xdr:row>442</xdr:row>
      <xdr:rowOff>208546</xdr:rowOff>
    </xdr:from>
    <xdr:to>
      <xdr:col>3</xdr:col>
      <xdr:colOff>1172342</xdr:colOff>
      <xdr:row>442</xdr:row>
      <xdr:rowOff>1091617</xdr:rowOff>
    </xdr:to>
    <xdr:pic>
      <xdr:nvPicPr>
        <xdr:cNvPr id="3717" name="Рисунок 3716" descr="Огромный выбор корейской косметики! Накопительная скидка!"/>
        <xdr:cNvPicPr>
          <a:picLocks noChangeAspect="1" noChangeArrowheads="1"/>
        </xdr:cNvPicPr>
      </xdr:nvPicPr>
      <xdr:blipFill>
        <a:blip xmlns:r="http://schemas.openxmlformats.org/officeDocument/2006/relationships" r:embed="rId773" cstate="email">
          <a:extLst>
            <a:ext uri="{28A0092B-C50C-407E-A947-70E740481C1C}">
              <a14:useLocalDpi xmlns:a14="http://schemas.microsoft.com/office/drawing/2010/main"/>
            </a:ext>
          </a:extLst>
        </a:blip>
        <a:srcRect/>
        <a:stretch>
          <a:fillRect/>
        </a:stretch>
      </xdr:blipFill>
      <xdr:spPr bwMode="auto">
        <a:xfrm>
          <a:off x="2784417" y="547851019"/>
          <a:ext cx="881743" cy="883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377685</xdr:colOff>
      <xdr:row>443</xdr:row>
      <xdr:rowOff>252090</xdr:rowOff>
    </xdr:from>
    <xdr:to>
      <xdr:col>3</xdr:col>
      <xdr:colOff>1346958</xdr:colOff>
      <xdr:row>443</xdr:row>
      <xdr:rowOff>1082868</xdr:rowOff>
    </xdr:to>
    <xdr:pic>
      <xdr:nvPicPr>
        <xdr:cNvPr id="3718" name="Рисунок 3717" descr="LADOR KERATIN LPP SHAMPOO POUCH Безсульфатный кератиновый шампунь ..."/>
        <xdr:cNvPicPr>
          <a:picLocks noChangeAspect="1" noChangeArrowheads="1"/>
        </xdr:cNvPicPr>
      </xdr:nvPicPr>
      <xdr:blipFill>
        <a:blip xmlns:r="http://schemas.openxmlformats.org/officeDocument/2006/relationships" r:embed="rId774" cstate="email">
          <a:extLst>
            <a:ext uri="{28A0092B-C50C-407E-A947-70E740481C1C}">
              <a14:useLocalDpi xmlns:a14="http://schemas.microsoft.com/office/drawing/2010/main"/>
            </a:ext>
          </a:extLst>
        </a:blip>
        <a:srcRect/>
        <a:stretch>
          <a:fillRect/>
        </a:stretch>
      </xdr:blipFill>
      <xdr:spPr bwMode="auto">
        <a:xfrm>
          <a:off x="2871503" y="549155326"/>
          <a:ext cx="969273" cy="830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268827</xdr:colOff>
      <xdr:row>444</xdr:row>
      <xdr:rowOff>165004</xdr:rowOff>
    </xdr:from>
    <xdr:to>
      <xdr:col>3</xdr:col>
      <xdr:colOff>1421475</xdr:colOff>
      <xdr:row>444</xdr:row>
      <xdr:rowOff>1178858</xdr:rowOff>
    </xdr:to>
    <xdr:pic>
      <xdr:nvPicPr>
        <xdr:cNvPr id="3719" name="Рисунок 3718" descr="Шампунь для волос La'dor Keratin LPP Shampoo (530 мл) – купить в ..."/>
        <xdr:cNvPicPr>
          <a:picLocks noChangeAspect="1" noChangeArrowheads="1"/>
        </xdr:cNvPicPr>
      </xdr:nvPicPr>
      <xdr:blipFill>
        <a:blip xmlns:r="http://schemas.openxmlformats.org/officeDocument/2006/relationships" r:embed="rId775" cstate="email">
          <a:extLst>
            <a:ext uri="{28A0092B-C50C-407E-A947-70E740481C1C}">
              <a14:useLocalDpi xmlns:a14="http://schemas.microsoft.com/office/drawing/2010/main"/>
            </a:ext>
          </a:extLst>
        </a:blip>
        <a:srcRect/>
        <a:stretch>
          <a:fillRect/>
        </a:stretch>
      </xdr:blipFill>
      <xdr:spPr bwMode="auto">
        <a:xfrm>
          <a:off x="2762645" y="550329004"/>
          <a:ext cx="1152648" cy="101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192629</xdr:colOff>
      <xdr:row>445</xdr:row>
      <xdr:rowOff>154117</xdr:rowOff>
    </xdr:from>
    <xdr:to>
      <xdr:col>3</xdr:col>
      <xdr:colOff>1399706</xdr:colOff>
      <xdr:row>445</xdr:row>
      <xdr:rowOff>1222295</xdr:rowOff>
    </xdr:to>
    <xdr:pic>
      <xdr:nvPicPr>
        <xdr:cNvPr id="3720" name="Рисунок 3719" descr="LADOR Keratin LPP Shampoo 150ml - Профессиональный шампунь с ..."/>
        <xdr:cNvPicPr>
          <a:picLocks noChangeAspect="1" noChangeArrowheads="1"/>
        </xdr:cNvPicPr>
      </xdr:nvPicPr>
      <xdr:blipFill>
        <a:blip xmlns:r="http://schemas.openxmlformats.org/officeDocument/2006/relationships" r:embed="rId776" cstate="email">
          <a:extLst>
            <a:ext uri="{28A0092B-C50C-407E-A947-70E740481C1C}">
              <a14:useLocalDpi xmlns:a14="http://schemas.microsoft.com/office/drawing/2010/main"/>
            </a:ext>
          </a:extLst>
        </a:blip>
        <a:srcRect/>
        <a:stretch>
          <a:fillRect/>
        </a:stretch>
      </xdr:blipFill>
      <xdr:spPr bwMode="auto">
        <a:xfrm>
          <a:off x="2686447" y="551578881"/>
          <a:ext cx="1207077" cy="1068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453885</xdr:colOff>
      <xdr:row>446</xdr:row>
      <xdr:rowOff>197662</xdr:rowOff>
    </xdr:from>
    <xdr:to>
      <xdr:col>3</xdr:col>
      <xdr:colOff>976399</xdr:colOff>
      <xdr:row>446</xdr:row>
      <xdr:rowOff>1089442</xdr:rowOff>
    </xdr:to>
    <xdr:pic>
      <xdr:nvPicPr>
        <xdr:cNvPr id="3721" name="Рисунок 3720" descr="LADOR Damage Protector Acid Shampoo Pouch 10ml - sample ..."/>
        <xdr:cNvPicPr>
          <a:picLocks noChangeAspect="1" noChangeArrowheads="1"/>
        </xdr:cNvPicPr>
      </xdr:nvPicPr>
      <xdr:blipFill>
        <a:blip xmlns:r="http://schemas.openxmlformats.org/officeDocument/2006/relationships" r:embed="rId777" cstate="email">
          <a:extLst>
            <a:ext uri="{28A0092B-C50C-407E-A947-70E740481C1C}">
              <a14:useLocalDpi xmlns:a14="http://schemas.microsoft.com/office/drawing/2010/main"/>
            </a:ext>
          </a:extLst>
        </a:blip>
        <a:srcRect/>
        <a:stretch>
          <a:fillRect/>
        </a:stretch>
      </xdr:blipFill>
      <xdr:spPr bwMode="auto">
        <a:xfrm>
          <a:off x="2947703" y="552883189"/>
          <a:ext cx="522514" cy="89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225286</xdr:colOff>
      <xdr:row>447</xdr:row>
      <xdr:rowOff>154118</xdr:rowOff>
    </xdr:from>
    <xdr:to>
      <xdr:col>3</xdr:col>
      <xdr:colOff>1369011</xdr:colOff>
      <xdr:row>447</xdr:row>
      <xdr:rowOff>1159067</xdr:rowOff>
    </xdr:to>
    <xdr:pic>
      <xdr:nvPicPr>
        <xdr:cNvPr id="3722" name="Рисунок 3721" descr="LADOR Damage Protector Acid Shampoo 150 ml - шампунь с аргановым ..."/>
        <xdr:cNvPicPr>
          <a:picLocks noChangeAspect="1" noChangeArrowheads="1"/>
        </xdr:cNvPicPr>
      </xdr:nvPicPr>
      <xdr:blipFill>
        <a:blip xmlns:r="http://schemas.openxmlformats.org/officeDocument/2006/relationships" r:embed="rId778" cstate="email">
          <a:extLst>
            <a:ext uri="{28A0092B-C50C-407E-A947-70E740481C1C}">
              <a14:useLocalDpi xmlns:a14="http://schemas.microsoft.com/office/drawing/2010/main"/>
            </a:ext>
          </a:extLst>
        </a:blip>
        <a:srcRect/>
        <a:stretch>
          <a:fillRect/>
        </a:stretch>
      </xdr:blipFill>
      <xdr:spPr bwMode="auto">
        <a:xfrm>
          <a:off x="2719104" y="554100409"/>
          <a:ext cx="1143725" cy="10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227264</xdr:colOff>
      <xdr:row>448</xdr:row>
      <xdr:rowOff>186774</xdr:rowOff>
    </xdr:from>
    <xdr:to>
      <xdr:col>3</xdr:col>
      <xdr:colOff>1336370</xdr:colOff>
      <xdr:row>448</xdr:row>
      <xdr:rowOff>1156858</xdr:rowOff>
    </xdr:to>
    <xdr:pic>
      <xdr:nvPicPr>
        <xdr:cNvPr id="3723" name="Рисунок 3722" descr="Шампунь для волос Lador Damaged Protector Acid Shampoo, цена ..."/>
        <xdr:cNvPicPr>
          <a:picLocks noChangeAspect="1" noChangeArrowheads="1"/>
        </xdr:cNvPicPr>
      </xdr:nvPicPr>
      <xdr:blipFill>
        <a:blip xmlns:r="http://schemas.openxmlformats.org/officeDocument/2006/relationships" r:embed="rId779" cstate="email">
          <a:extLst>
            <a:ext uri="{28A0092B-C50C-407E-A947-70E740481C1C}">
              <a14:useLocalDpi xmlns:a14="http://schemas.microsoft.com/office/drawing/2010/main"/>
            </a:ext>
          </a:extLst>
        </a:blip>
        <a:srcRect/>
        <a:stretch>
          <a:fillRect/>
        </a:stretch>
      </xdr:blipFill>
      <xdr:spPr bwMode="auto">
        <a:xfrm>
          <a:off x="2721082" y="555393829"/>
          <a:ext cx="1109106" cy="970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303463</xdr:colOff>
      <xdr:row>449</xdr:row>
      <xdr:rowOff>219432</xdr:rowOff>
    </xdr:from>
    <xdr:to>
      <xdr:col>3</xdr:col>
      <xdr:colOff>1141663</xdr:colOff>
      <xdr:row>449</xdr:row>
      <xdr:rowOff>1059064</xdr:rowOff>
    </xdr:to>
    <xdr:pic>
      <xdr:nvPicPr>
        <xdr:cNvPr id="3724" name="Рисунок 3723" descr="Кондиционер для волос La'dor Damaged Protector Acid Conditioner ..."/>
        <xdr:cNvPicPr>
          <a:picLocks noChangeAspect="1" noChangeArrowheads="1"/>
        </xdr:cNvPicPr>
      </xdr:nvPicPr>
      <xdr:blipFill>
        <a:blip xmlns:r="http://schemas.openxmlformats.org/officeDocument/2006/relationships" r:embed="rId780" cstate="email">
          <a:extLst>
            <a:ext uri="{28A0092B-C50C-407E-A947-70E740481C1C}">
              <a14:useLocalDpi xmlns:a14="http://schemas.microsoft.com/office/drawing/2010/main"/>
            </a:ext>
          </a:extLst>
        </a:blip>
        <a:srcRect/>
        <a:stretch>
          <a:fillRect/>
        </a:stretch>
      </xdr:blipFill>
      <xdr:spPr bwMode="auto">
        <a:xfrm>
          <a:off x="2797281" y="556687250"/>
          <a:ext cx="838200" cy="839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102079</xdr:colOff>
      <xdr:row>450</xdr:row>
      <xdr:rowOff>298353</xdr:rowOff>
    </xdr:from>
    <xdr:to>
      <xdr:col>3</xdr:col>
      <xdr:colOff>1186692</xdr:colOff>
      <xdr:row>450</xdr:row>
      <xdr:rowOff>1377536</xdr:rowOff>
    </xdr:to>
    <xdr:pic>
      <xdr:nvPicPr>
        <xdr:cNvPr id="3725" name="Рисунок 3724" descr="Сыворотка ночная восстанавливающая / Sleeping keratin ampoule 20ml"/>
        <xdr:cNvPicPr>
          <a:picLocks noChangeAspect="1" noChangeArrowheads="1"/>
        </xdr:cNvPicPr>
      </xdr:nvPicPr>
      <xdr:blipFill>
        <a:blip xmlns:r="http://schemas.openxmlformats.org/officeDocument/2006/relationships" r:embed="rId781" cstate="email">
          <a:extLst>
            <a:ext uri="{28A0092B-C50C-407E-A947-70E740481C1C}">
              <a14:useLocalDpi xmlns:a14="http://schemas.microsoft.com/office/drawing/2010/main"/>
            </a:ext>
          </a:extLst>
        </a:blip>
        <a:srcRect/>
        <a:stretch>
          <a:fillRect/>
        </a:stretch>
      </xdr:blipFill>
      <xdr:spPr bwMode="auto">
        <a:xfrm>
          <a:off x="3177293" y="26641782"/>
          <a:ext cx="1084613" cy="1079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238151</xdr:colOff>
      <xdr:row>451</xdr:row>
      <xdr:rowOff>208546</xdr:rowOff>
    </xdr:from>
    <xdr:to>
      <xdr:col>3</xdr:col>
      <xdr:colOff>1303714</xdr:colOff>
      <xdr:row>451</xdr:row>
      <xdr:rowOff>1135186</xdr:rowOff>
    </xdr:to>
    <xdr:pic>
      <xdr:nvPicPr>
        <xdr:cNvPr id="3726" name="Рисунок 3725" descr="Шампунь для волос Lador Moisture Balancing Shampoo 530 мл, цена ..."/>
        <xdr:cNvPicPr>
          <a:picLocks noChangeAspect="1" noChangeArrowheads="1"/>
        </xdr:cNvPicPr>
      </xdr:nvPicPr>
      <xdr:blipFill>
        <a:blip xmlns:r="http://schemas.openxmlformats.org/officeDocument/2006/relationships" r:embed="rId782" cstate="email">
          <a:extLst>
            <a:ext uri="{28A0092B-C50C-407E-A947-70E740481C1C}">
              <a14:useLocalDpi xmlns:a14="http://schemas.microsoft.com/office/drawing/2010/main"/>
            </a:ext>
          </a:extLst>
        </a:blip>
        <a:srcRect/>
        <a:stretch>
          <a:fillRect/>
        </a:stretch>
      </xdr:blipFill>
      <xdr:spPr bwMode="auto">
        <a:xfrm>
          <a:off x="2731969" y="559197891"/>
          <a:ext cx="1065563" cy="92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249036</xdr:colOff>
      <xdr:row>452</xdr:row>
      <xdr:rowOff>186774</xdr:rowOff>
    </xdr:from>
    <xdr:to>
      <xdr:col>3</xdr:col>
      <xdr:colOff>1303713</xdr:colOff>
      <xdr:row>452</xdr:row>
      <xdr:rowOff>1102552</xdr:rowOff>
    </xdr:to>
    <xdr:pic>
      <xdr:nvPicPr>
        <xdr:cNvPr id="3727" name="Рисунок 3726" descr="Кондиционер для волос Lador Moisture Balancing Conditioner, цена ..."/>
        <xdr:cNvPicPr>
          <a:picLocks noChangeAspect="1" noChangeArrowheads="1"/>
        </xdr:cNvPicPr>
      </xdr:nvPicPr>
      <xdr:blipFill>
        <a:blip xmlns:r="http://schemas.openxmlformats.org/officeDocument/2006/relationships" r:embed="rId783" cstate="email">
          <a:extLst>
            <a:ext uri="{28A0092B-C50C-407E-A947-70E740481C1C}">
              <a14:useLocalDpi xmlns:a14="http://schemas.microsoft.com/office/drawing/2010/main"/>
            </a:ext>
          </a:extLst>
        </a:blip>
        <a:srcRect/>
        <a:stretch>
          <a:fillRect/>
        </a:stretch>
      </xdr:blipFill>
      <xdr:spPr bwMode="auto">
        <a:xfrm>
          <a:off x="2742854" y="560436883"/>
          <a:ext cx="1054677" cy="91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259922</xdr:colOff>
      <xdr:row>453</xdr:row>
      <xdr:rowOff>219431</xdr:rowOff>
    </xdr:from>
    <xdr:to>
      <xdr:col>3</xdr:col>
      <xdr:colOff>1303713</xdr:colOff>
      <xdr:row>453</xdr:row>
      <xdr:rowOff>1124610</xdr:rowOff>
    </xdr:to>
    <xdr:pic>
      <xdr:nvPicPr>
        <xdr:cNvPr id="3728" name="Рисунок 3727" descr="Бессиликоновый шампунь Lador Moisture Balancing Shampoo заказать"/>
        <xdr:cNvPicPr>
          <a:picLocks noChangeAspect="1" noChangeArrowheads="1"/>
        </xdr:cNvPicPr>
      </xdr:nvPicPr>
      <xdr:blipFill>
        <a:blip xmlns:r="http://schemas.openxmlformats.org/officeDocument/2006/relationships" r:embed="rId784" cstate="email">
          <a:extLst>
            <a:ext uri="{28A0092B-C50C-407E-A947-70E740481C1C}">
              <a14:useLocalDpi xmlns:a14="http://schemas.microsoft.com/office/drawing/2010/main"/>
            </a:ext>
          </a:extLst>
        </a:blip>
        <a:srcRect/>
        <a:stretch>
          <a:fillRect/>
        </a:stretch>
      </xdr:blipFill>
      <xdr:spPr bwMode="auto">
        <a:xfrm>
          <a:off x="2753740" y="561730304"/>
          <a:ext cx="1043791" cy="90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205492</xdr:colOff>
      <xdr:row>454</xdr:row>
      <xdr:rowOff>154117</xdr:rowOff>
    </xdr:from>
    <xdr:to>
      <xdr:col>3</xdr:col>
      <xdr:colOff>1327402</xdr:colOff>
      <xdr:row>454</xdr:row>
      <xdr:rowOff>1137295</xdr:rowOff>
    </xdr:to>
    <xdr:pic>
      <xdr:nvPicPr>
        <xdr:cNvPr id="3729" name="Рисунок 3728" descr="LADOR Moisture Balancing Conditioner 100ml купить по цене 280 руб."/>
        <xdr:cNvPicPr>
          <a:picLocks noChangeAspect="1" noChangeArrowheads="1"/>
        </xdr:cNvPicPr>
      </xdr:nvPicPr>
      <xdr:blipFill>
        <a:blip xmlns:r="http://schemas.openxmlformats.org/officeDocument/2006/relationships" r:embed="rId785" cstate="email">
          <a:extLst>
            <a:ext uri="{28A0092B-C50C-407E-A947-70E740481C1C}">
              <a14:useLocalDpi xmlns:a14="http://schemas.microsoft.com/office/drawing/2010/main"/>
            </a:ext>
          </a:extLst>
        </a:blip>
        <a:srcRect/>
        <a:stretch>
          <a:fillRect/>
        </a:stretch>
      </xdr:blipFill>
      <xdr:spPr bwMode="auto">
        <a:xfrm>
          <a:off x="2699310" y="562925753"/>
          <a:ext cx="1121910" cy="98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180753</xdr:colOff>
      <xdr:row>455</xdr:row>
      <xdr:rowOff>111399</xdr:rowOff>
    </xdr:from>
    <xdr:to>
      <xdr:col>3</xdr:col>
      <xdr:colOff>1366059</xdr:colOff>
      <xdr:row>455</xdr:row>
      <xdr:rowOff>1157508</xdr:rowOff>
    </xdr:to>
    <xdr:pic>
      <xdr:nvPicPr>
        <xdr:cNvPr id="3730" name="Рисунок 3729" descr="Сыворотка для волос Lador Keratin Power Glue купить в интернет ..."/>
        <xdr:cNvPicPr>
          <a:picLocks noChangeAspect="1" noChangeArrowheads="1"/>
        </xdr:cNvPicPr>
      </xdr:nvPicPr>
      <xdr:blipFill>
        <a:blip xmlns:r="http://schemas.openxmlformats.org/officeDocument/2006/relationships" r:embed="rId786" cstate="email">
          <a:extLst>
            <a:ext uri="{28A0092B-C50C-407E-A947-70E740481C1C}">
              <a14:useLocalDpi xmlns:a14="http://schemas.microsoft.com/office/drawing/2010/main"/>
            </a:ext>
          </a:extLst>
        </a:blip>
        <a:srcRect/>
        <a:stretch>
          <a:fillRect/>
        </a:stretch>
      </xdr:blipFill>
      <xdr:spPr bwMode="auto">
        <a:xfrm>
          <a:off x="2674571" y="564143799"/>
          <a:ext cx="1185306" cy="104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224296</xdr:colOff>
      <xdr:row>456</xdr:row>
      <xdr:rowOff>154941</xdr:rowOff>
    </xdr:from>
    <xdr:to>
      <xdr:col>3</xdr:col>
      <xdr:colOff>1335173</xdr:colOff>
      <xdr:row>456</xdr:row>
      <xdr:rowOff>1127233</xdr:rowOff>
    </xdr:to>
    <xdr:pic>
      <xdr:nvPicPr>
        <xdr:cNvPr id="3731" name="Рисунок 3730" descr="LADOR keratin power glue 15ml*20ea Сыворотка-бальзам для ..."/>
        <xdr:cNvPicPr>
          <a:picLocks noChangeAspect="1" noChangeArrowheads="1"/>
        </xdr:cNvPicPr>
      </xdr:nvPicPr>
      <xdr:blipFill>
        <a:blip xmlns:r="http://schemas.openxmlformats.org/officeDocument/2006/relationships" r:embed="rId787" cstate="email">
          <a:extLst>
            <a:ext uri="{28A0092B-C50C-407E-A947-70E740481C1C}">
              <a14:useLocalDpi xmlns:a14="http://schemas.microsoft.com/office/drawing/2010/main"/>
            </a:ext>
          </a:extLst>
        </a:blip>
        <a:srcRect/>
        <a:stretch>
          <a:fillRect/>
        </a:stretch>
      </xdr:blipFill>
      <xdr:spPr bwMode="auto">
        <a:xfrm>
          <a:off x="2718114" y="565448105"/>
          <a:ext cx="1110877" cy="972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208462</xdr:colOff>
      <xdr:row>457</xdr:row>
      <xdr:rowOff>58950</xdr:rowOff>
    </xdr:from>
    <xdr:to>
      <xdr:col>3</xdr:col>
      <xdr:colOff>1373867</xdr:colOff>
      <xdr:row>457</xdr:row>
      <xdr:rowOff>1085671</xdr:rowOff>
    </xdr:to>
    <xdr:pic>
      <xdr:nvPicPr>
        <xdr:cNvPr id="3732" name="Рисунок 3731" descr="4 сыворотки для волос Lador | Keratin Power Glue 15g 540₽"/>
        <xdr:cNvPicPr>
          <a:picLocks noChangeAspect="1" noChangeArrowheads="1"/>
        </xdr:cNvPicPr>
      </xdr:nvPicPr>
      <xdr:blipFill>
        <a:blip xmlns:r="http://schemas.openxmlformats.org/officeDocument/2006/relationships" r:embed="rId788" cstate="email">
          <a:extLst>
            <a:ext uri="{28A0092B-C50C-407E-A947-70E740481C1C}">
              <a14:useLocalDpi xmlns:a14="http://schemas.microsoft.com/office/drawing/2010/main"/>
            </a:ext>
          </a:extLst>
        </a:blip>
        <a:srcRect/>
        <a:stretch>
          <a:fillRect/>
        </a:stretch>
      </xdr:blipFill>
      <xdr:spPr bwMode="auto">
        <a:xfrm>
          <a:off x="2702280" y="566612877"/>
          <a:ext cx="1165405" cy="1026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224295</xdr:colOff>
      <xdr:row>458</xdr:row>
      <xdr:rowOff>263798</xdr:rowOff>
    </xdr:from>
    <xdr:to>
      <xdr:col>3</xdr:col>
      <xdr:colOff>1302455</xdr:colOff>
      <xdr:row>458</xdr:row>
      <xdr:rowOff>1203433</xdr:rowOff>
    </xdr:to>
    <xdr:pic>
      <xdr:nvPicPr>
        <xdr:cNvPr id="3734" name="Рисунок 3733" descr="Аргановое масло Lador Premium Argan Hair Oil — купить в Москве по ..."/>
        <xdr:cNvPicPr>
          <a:picLocks noChangeAspect="1" noChangeArrowheads="1"/>
        </xdr:cNvPicPr>
      </xdr:nvPicPr>
      <xdr:blipFill>
        <a:blip xmlns:r="http://schemas.openxmlformats.org/officeDocument/2006/relationships" r:embed="rId789" cstate="email">
          <a:extLst>
            <a:ext uri="{28A0092B-C50C-407E-A947-70E740481C1C}">
              <a14:useLocalDpi xmlns:a14="http://schemas.microsoft.com/office/drawing/2010/main"/>
            </a:ext>
          </a:extLst>
        </a:blip>
        <a:srcRect/>
        <a:stretch>
          <a:fillRect/>
        </a:stretch>
      </xdr:blipFill>
      <xdr:spPr bwMode="auto">
        <a:xfrm>
          <a:off x="2718113" y="569339253"/>
          <a:ext cx="1078160" cy="939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257943</xdr:colOff>
      <xdr:row>459</xdr:row>
      <xdr:rowOff>170778</xdr:rowOff>
    </xdr:from>
    <xdr:to>
      <xdr:col>3</xdr:col>
      <xdr:colOff>1370368</xdr:colOff>
      <xdr:row>459</xdr:row>
      <xdr:rowOff>1132184</xdr:rowOff>
    </xdr:to>
    <xdr:pic>
      <xdr:nvPicPr>
        <xdr:cNvPr id="3735" name="Рисунок 3734" descr="Шёлковая эссенция для повреждённых волос Lador Eco Silk-Ring Hair ..."/>
        <xdr:cNvPicPr>
          <a:picLocks noChangeAspect="1" noChangeArrowheads="1"/>
        </xdr:cNvPicPr>
      </xdr:nvPicPr>
      <xdr:blipFill>
        <a:blip xmlns:r="http://schemas.openxmlformats.org/officeDocument/2006/relationships" r:embed="rId790" cstate="email">
          <a:extLst>
            <a:ext uri="{28A0092B-C50C-407E-A947-70E740481C1C}">
              <a14:useLocalDpi xmlns:a14="http://schemas.microsoft.com/office/drawing/2010/main"/>
            </a:ext>
          </a:extLst>
        </a:blip>
        <a:srcRect/>
        <a:stretch>
          <a:fillRect/>
        </a:stretch>
      </xdr:blipFill>
      <xdr:spPr bwMode="auto">
        <a:xfrm>
          <a:off x="2751761" y="570506996"/>
          <a:ext cx="1112425" cy="961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460</xdr:row>
      <xdr:rowOff>116348</xdr:rowOff>
    </xdr:from>
    <xdr:to>
      <xdr:col>3</xdr:col>
      <xdr:colOff>1184956</xdr:colOff>
      <xdr:row>460</xdr:row>
      <xdr:rowOff>1001555</xdr:rowOff>
    </xdr:to>
    <xdr:pic>
      <xdr:nvPicPr>
        <xdr:cNvPr id="3736" name="Рисунок 3735" descr="Эссенция для волос La'dor Miracle Volume Essence – купить в Москве ..."/>
        <xdr:cNvPicPr>
          <a:picLocks noChangeAspect="1" noChangeArrowheads="1"/>
        </xdr:cNvPicPr>
      </xdr:nvPicPr>
      <xdr:blipFill>
        <a:blip xmlns:r="http://schemas.openxmlformats.org/officeDocument/2006/relationships" r:embed="rId791" cstate="email">
          <a:extLst>
            <a:ext uri="{28A0092B-C50C-407E-A947-70E740481C1C}">
              <a14:useLocalDpi xmlns:a14="http://schemas.microsoft.com/office/drawing/2010/main"/>
            </a:ext>
          </a:extLst>
        </a:blip>
        <a:srcRect/>
        <a:stretch>
          <a:fillRect/>
        </a:stretch>
      </xdr:blipFill>
      <xdr:spPr bwMode="auto">
        <a:xfrm>
          <a:off x="2795303" y="571713330"/>
          <a:ext cx="883471"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268828</xdr:colOff>
      <xdr:row>461</xdr:row>
      <xdr:rowOff>138120</xdr:rowOff>
    </xdr:from>
    <xdr:to>
      <xdr:col>3</xdr:col>
      <xdr:colOff>1161457</xdr:colOff>
      <xdr:row>461</xdr:row>
      <xdr:rowOff>1032468</xdr:rowOff>
    </xdr:to>
    <xdr:pic>
      <xdr:nvPicPr>
        <xdr:cNvPr id="3737" name="Рисунок 3736" descr="Сыворотка для волос La'dor Miracle Soothing Serum – купить в ..."/>
        <xdr:cNvPicPr>
          <a:picLocks noChangeAspect="1" noChangeArrowheads="1"/>
        </xdr:cNvPicPr>
      </xdr:nvPicPr>
      <xdr:blipFill>
        <a:blip xmlns:r="http://schemas.openxmlformats.org/officeDocument/2006/relationships" r:embed="rId792" cstate="email">
          <a:extLst>
            <a:ext uri="{28A0092B-C50C-407E-A947-70E740481C1C}">
              <a14:useLocalDpi xmlns:a14="http://schemas.microsoft.com/office/drawing/2010/main"/>
            </a:ext>
          </a:extLst>
        </a:blip>
        <a:srcRect/>
        <a:stretch>
          <a:fillRect/>
        </a:stretch>
      </xdr:blipFill>
      <xdr:spPr bwMode="auto">
        <a:xfrm>
          <a:off x="2762646" y="572995865"/>
          <a:ext cx="892629" cy="894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301485</xdr:colOff>
      <xdr:row>462</xdr:row>
      <xdr:rowOff>116349</xdr:rowOff>
    </xdr:from>
    <xdr:to>
      <xdr:col>3</xdr:col>
      <xdr:colOff>1126278</xdr:colOff>
      <xdr:row>462</xdr:row>
      <xdr:rowOff>947126</xdr:rowOff>
    </xdr:to>
    <xdr:pic>
      <xdr:nvPicPr>
        <xdr:cNvPr id="3738" name="Рисунок 3737" descr="Восстанавливающая сыворотка для волос La'dor Perfect Hair Therapy ..."/>
        <xdr:cNvPicPr>
          <a:picLocks noChangeAspect="1" noChangeArrowheads="1"/>
        </xdr:cNvPicPr>
      </xdr:nvPicPr>
      <xdr:blipFill>
        <a:blip xmlns:r="http://schemas.openxmlformats.org/officeDocument/2006/relationships" r:embed="rId793" cstate="email">
          <a:extLst>
            <a:ext uri="{28A0092B-C50C-407E-A947-70E740481C1C}">
              <a14:useLocalDpi xmlns:a14="http://schemas.microsoft.com/office/drawing/2010/main"/>
            </a:ext>
          </a:extLst>
        </a:blip>
        <a:srcRect/>
        <a:stretch>
          <a:fillRect/>
        </a:stretch>
      </xdr:blipFill>
      <xdr:spPr bwMode="auto">
        <a:xfrm>
          <a:off x="2795303" y="574234858"/>
          <a:ext cx="824793" cy="830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463</xdr:row>
      <xdr:rowOff>72805</xdr:rowOff>
    </xdr:from>
    <xdr:to>
      <xdr:col>3</xdr:col>
      <xdr:colOff>1163472</xdr:colOff>
      <xdr:row>463</xdr:row>
      <xdr:rowOff>958012</xdr:rowOff>
    </xdr:to>
    <xdr:pic>
      <xdr:nvPicPr>
        <xdr:cNvPr id="3739" name="Рисунок 3738" descr="Шампунь для волос Lador Pure Henna Shampoo, цена. Купить Lador ..."/>
        <xdr:cNvPicPr>
          <a:picLocks noChangeAspect="1" noChangeArrowheads="1"/>
        </xdr:cNvPicPr>
      </xdr:nvPicPr>
      <xdr:blipFill>
        <a:blip xmlns:r="http://schemas.openxmlformats.org/officeDocument/2006/relationships" r:embed="rId794" cstate="email">
          <a:extLst>
            <a:ext uri="{28A0092B-C50C-407E-A947-70E740481C1C}">
              <a14:useLocalDpi xmlns:a14="http://schemas.microsoft.com/office/drawing/2010/main"/>
            </a:ext>
          </a:extLst>
        </a:blip>
        <a:srcRect/>
        <a:stretch>
          <a:fillRect/>
        </a:stretch>
      </xdr:blipFill>
      <xdr:spPr bwMode="auto">
        <a:xfrm>
          <a:off x="2773532" y="575452078"/>
          <a:ext cx="883758" cy="885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312371</xdr:colOff>
      <xdr:row>464</xdr:row>
      <xdr:rowOff>116348</xdr:rowOff>
    </xdr:from>
    <xdr:to>
      <xdr:col>3</xdr:col>
      <xdr:colOff>1412302</xdr:colOff>
      <xdr:row>464</xdr:row>
      <xdr:rowOff>1077755</xdr:rowOff>
    </xdr:to>
    <xdr:pic>
      <xdr:nvPicPr>
        <xdr:cNvPr id="3740" name="Рисунок 3739" descr="Купить La'dor Tea tree Scalp clinic hair pack Pouch Маска для кожи ..."/>
        <xdr:cNvPicPr>
          <a:picLocks noChangeAspect="1" noChangeArrowheads="1"/>
        </xdr:cNvPicPr>
      </xdr:nvPicPr>
      <xdr:blipFill>
        <a:blip xmlns:r="http://schemas.openxmlformats.org/officeDocument/2006/relationships" r:embed="rId795" cstate="email">
          <a:extLst>
            <a:ext uri="{28A0092B-C50C-407E-A947-70E740481C1C}">
              <a14:useLocalDpi xmlns:a14="http://schemas.microsoft.com/office/drawing/2010/main"/>
            </a:ext>
          </a:extLst>
        </a:blip>
        <a:srcRect/>
        <a:stretch>
          <a:fillRect/>
        </a:stretch>
      </xdr:blipFill>
      <xdr:spPr bwMode="auto">
        <a:xfrm>
          <a:off x="2806189" y="576756384"/>
          <a:ext cx="1099931" cy="961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279714</xdr:colOff>
      <xdr:row>465</xdr:row>
      <xdr:rowOff>105463</xdr:rowOff>
    </xdr:from>
    <xdr:to>
      <xdr:col>3</xdr:col>
      <xdr:colOff>1374614</xdr:colOff>
      <xdr:row>465</xdr:row>
      <xdr:rowOff>1034211</xdr:rowOff>
    </xdr:to>
    <xdr:pic>
      <xdr:nvPicPr>
        <xdr:cNvPr id="3741" name="Рисунок 3740" descr="Маска-пилинг для кожи головы с чайным деревом Lador Tea Tree Scalp Hair Pack"/>
        <xdr:cNvPicPr>
          <a:picLocks noChangeAspect="1" noChangeArrowheads="1"/>
        </xdr:cNvPicPr>
      </xdr:nvPicPr>
      <xdr:blipFill>
        <a:blip xmlns:r="http://schemas.openxmlformats.org/officeDocument/2006/relationships" r:embed="rId796" cstate="email">
          <a:extLst>
            <a:ext uri="{28A0092B-C50C-407E-A947-70E740481C1C}">
              <a14:useLocalDpi xmlns:a14="http://schemas.microsoft.com/office/drawing/2010/main"/>
            </a:ext>
          </a:extLst>
        </a:blip>
        <a:srcRect/>
        <a:stretch>
          <a:fillRect/>
        </a:stretch>
      </xdr:blipFill>
      <xdr:spPr bwMode="auto">
        <a:xfrm>
          <a:off x="2773532" y="578006263"/>
          <a:ext cx="1094900" cy="92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355916</xdr:colOff>
      <xdr:row>466</xdr:row>
      <xdr:rowOff>83691</xdr:rowOff>
    </xdr:from>
    <xdr:to>
      <xdr:col>3</xdr:col>
      <xdr:colOff>1432363</xdr:colOff>
      <xdr:row>466</xdr:row>
      <xdr:rowOff>1021901</xdr:rowOff>
    </xdr:to>
    <xdr:pic>
      <xdr:nvPicPr>
        <xdr:cNvPr id="3742" name="Рисунок 3741" descr="Купить LADOR Triplex Natural Shampoo pouch Шампунь с натуральными ..."/>
        <xdr:cNvPicPr>
          <a:picLocks noChangeAspect="1" noChangeArrowheads="1"/>
        </xdr:cNvPicPr>
      </xdr:nvPicPr>
      <xdr:blipFill>
        <a:blip xmlns:r="http://schemas.openxmlformats.org/officeDocument/2006/relationships" r:embed="rId797" cstate="email">
          <a:extLst>
            <a:ext uri="{28A0092B-C50C-407E-A947-70E740481C1C}">
              <a14:useLocalDpi xmlns:a14="http://schemas.microsoft.com/office/drawing/2010/main"/>
            </a:ext>
          </a:extLst>
        </a:blip>
        <a:srcRect/>
        <a:stretch>
          <a:fillRect/>
        </a:stretch>
      </xdr:blipFill>
      <xdr:spPr bwMode="auto">
        <a:xfrm>
          <a:off x="2849734" y="579245255"/>
          <a:ext cx="1076447" cy="93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431123</xdr:colOff>
      <xdr:row>467</xdr:row>
      <xdr:rowOff>279963</xdr:rowOff>
    </xdr:from>
    <xdr:to>
      <xdr:col>3</xdr:col>
      <xdr:colOff>986077</xdr:colOff>
      <xdr:row>467</xdr:row>
      <xdr:rowOff>1150820</xdr:rowOff>
    </xdr:to>
    <xdr:pic>
      <xdr:nvPicPr>
        <xdr:cNvPr id="3743" name="Рисунок 3742" descr="Lador Шампунь с натуральными ингредиентами Triplex Natural Shampoo ..."/>
        <xdr:cNvPicPr>
          <a:picLocks noChangeAspect="1" noChangeArrowheads="1"/>
        </xdr:cNvPicPr>
      </xdr:nvPicPr>
      <xdr:blipFill>
        <a:blip xmlns:r="http://schemas.openxmlformats.org/officeDocument/2006/relationships" r:embed="rId798" cstate="email">
          <a:extLst>
            <a:ext uri="{28A0092B-C50C-407E-A947-70E740481C1C}">
              <a14:useLocalDpi xmlns:a14="http://schemas.microsoft.com/office/drawing/2010/main"/>
            </a:ext>
          </a:extLst>
        </a:blip>
        <a:srcRect/>
        <a:stretch>
          <a:fillRect/>
        </a:stretch>
      </xdr:blipFill>
      <xdr:spPr bwMode="auto">
        <a:xfrm>
          <a:off x="2924941" y="580702290"/>
          <a:ext cx="554954"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278724</xdr:colOff>
      <xdr:row>468</xdr:row>
      <xdr:rowOff>247305</xdr:rowOff>
    </xdr:from>
    <xdr:to>
      <xdr:col>3</xdr:col>
      <xdr:colOff>1127810</xdr:colOff>
      <xdr:row>468</xdr:row>
      <xdr:rowOff>1094455</xdr:rowOff>
    </xdr:to>
    <xdr:pic>
      <xdr:nvPicPr>
        <xdr:cNvPr id="3744" name="Рисунок 3743" descr="Шампунь для волос Lador Triplex Natural Shampoo 150 мл купить в ..."/>
        <xdr:cNvPicPr>
          <a:picLocks noChangeAspect="1" noChangeArrowheads="1"/>
        </xdr:cNvPicPr>
      </xdr:nvPicPr>
      <xdr:blipFill>
        <a:blip xmlns:r="http://schemas.openxmlformats.org/officeDocument/2006/relationships" r:embed="rId799" cstate="email">
          <a:extLst>
            <a:ext uri="{28A0092B-C50C-407E-A947-70E740481C1C}">
              <a14:useLocalDpi xmlns:a14="http://schemas.microsoft.com/office/drawing/2010/main"/>
            </a:ext>
          </a:extLst>
        </a:blip>
        <a:srcRect/>
        <a:stretch>
          <a:fillRect/>
        </a:stretch>
      </xdr:blipFill>
      <xdr:spPr bwMode="auto">
        <a:xfrm>
          <a:off x="2772542" y="581930396"/>
          <a:ext cx="849086" cy="84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322268</xdr:colOff>
      <xdr:row>469</xdr:row>
      <xdr:rowOff>278148</xdr:rowOff>
    </xdr:from>
    <xdr:to>
      <xdr:col>3</xdr:col>
      <xdr:colOff>1313474</xdr:colOff>
      <xdr:row>469</xdr:row>
      <xdr:rowOff>1127233</xdr:rowOff>
    </xdr:to>
    <xdr:pic>
      <xdr:nvPicPr>
        <xdr:cNvPr id="3745" name="Рисунок 3744" descr="Тоник для кожи головы против выпадения волос Lador Dermatical ..."/>
        <xdr:cNvPicPr>
          <a:picLocks noChangeAspect="1" noChangeArrowheads="1"/>
        </xdr:cNvPicPr>
      </xdr:nvPicPr>
      <xdr:blipFill>
        <a:blip xmlns:r="http://schemas.openxmlformats.org/officeDocument/2006/relationships" r:embed="rId800" cstate="email">
          <a:extLst>
            <a:ext uri="{28A0092B-C50C-407E-A947-70E740481C1C}">
              <a14:useLocalDpi xmlns:a14="http://schemas.microsoft.com/office/drawing/2010/main"/>
            </a:ext>
          </a:extLst>
        </a:blip>
        <a:srcRect/>
        <a:stretch>
          <a:fillRect/>
        </a:stretch>
      </xdr:blipFill>
      <xdr:spPr bwMode="auto">
        <a:xfrm>
          <a:off x="2816086" y="583222003"/>
          <a:ext cx="991206" cy="849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311381</xdr:colOff>
      <xdr:row>470</xdr:row>
      <xdr:rowOff>234605</xdr:rowOff>
    </xdr:from>
    <xdr:to>
      <xdr:col>3</xdr:col>
      <xdr:colOff>1322515</xdr:colOff>
      <xdr:row>470</xdr:row>
      <xdr:rowOff>1103872</xdr:rowOff>
    </xdr:to>
    <xdr:pic>
      <xdr:nvPicPr>
        <xdr:cNvPr id="3746" name="Рисунок 3745" descr="Пилинг для кожи головы Lador Scalp Scaling Spa Ampoule"/>
        <xdr:cNvPicPr>
          <a:picLocks noChangeAspect="1" noChangeArrowheads="1"/>
        </xdr:cNvPicPr>
      </xdr:nvPicPr>
      <xdr:blipFill>
        <a:blip xmlns:r="http://schemas.openxmlformats.org/officeDocument/2006/relationships" r:embed="rId801" cstate="email">
          <a:extLst>
            <a:ext uri="{28A0092B-C50C-407E-A947-70E740481C1C}">
              <a14:useLocalDpi xmlns:a14="http://schemas.microsoft.com/office/drawing/2010/main"/>
            </a:ext>
          </a:extLst>
        </a:blip>
        <a:srcRect/>
        <a:stretch>
          <a:fillRect/>
        </a:stretch>
      </xdr:blipFill>
      <xdr:spPr bwMode="auto">
        <a:xfrm>
          <a:off x="2805199" y="584439223"/>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278723</xdr:colOff>
      <xdr:row>471</xdr:row>
      <xdr:rowOff>223720</xdr:rowOff>
    </xdr:from>
    <xdr:to>
      <xdr:col>3</xdr:col>
      <xdr:colOff>1289857</xdr:colOff>
      <xdr:row>471</xdr:row>
      <xdr:rowOff>1092987</xdr:rowOff>
    </xdr:to>
    <xdr:pic>
      <xdr:nvPicPr>
        <xdr:cNvPr id="3747" name="Рисунок 3746" descr="Пилинг для кожи головы Lador Scalp Scaling Spa Ampoule"/>
        <xdr:cNvPicPr>
          <a:picLocks noChangeAspect="1" noChangeArrowheads="1"/>
        </xdr:cNvPicPr>
      </xdr:nvPicPr>
      <xdr:blipFill>
        <a:blip xmlns:r="http://schemas.openxmlformats.org/officeDocument/2006/relationships" r:embed="rId801" cstate="email">
          <a:extLst>
            <a:ext uri="{28A0092B-C50C-407E-A947-70E740481C1C}">
              <a14:useLocalDpi xmlns:a14="http://schemas.microsoft.com/office/drawing/2010/main"/>
            </a:ext>
          </a:extLst>
        </a:blip>
        <a:srcRect/>
        <a:stretch>
          <a:fillRect/>
        </a:stretch>
      </xdr:blipFill>
      <xdr:spPr bwMode="auto">
        <a:xfrm>
          <a:off x="2772541" y="585689102"/>
          <a:ext cx="1011134" cy="869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256954</xdr:colOff>
      <xdr:row>472</xdr:row>
      <xdr:rowOff>185126</xdr:rowOff>
    </xdr:from>
    <xdr:to>
      <xdr:col>3</xdr:col>
      <xdr:colOff>1291491</xdr:colOff>
      <xdr:row>472</xdr:row>
      <xdr:rowOff>1077754</xdr:rowOff>
    </xdr:to>
    <xdr:pic>
      <xdr:nvPicPr>
        <xdr:cNvPr id="3748" name="Рисунок 3747" descr="Lador краска для волос с экстрактом хны Seven Perfect Cover Up ..."/>
        <xdr:cNvPicPr>
          <a:picLocks noChangeAspect="1" noChangeArrowheads="1"/>
        </xdr:cNvPicPr>
      </xdr:nvPicPr>
      <xdr:blipFill>
        <a:blip xmlns:r="http://schemas.openxmlformats.org/officeDocument/2006/relationships" r:embed="rId802" cstate="email">
          <a:extLst>
            <a:ext uri="{28A0092B-C50C-407E-A947-70E740481C1C}">
              <a14:useLocalDpi xmlns:a14="http://schemas.microsoft.com/office/drawing/2010/main"/>
            </a:ext>
          </a:extLst>
        </a:blip>
        <a:srcRect/>
        <a:stretch>
          <a:fillRect/>
        </a:stretch>
      </xdr:blipFill>
      <xdr:spPr bwMode="auto">
        <a:xfrm>
          <a:off x="2750772" y="586911271"/>
          <a:ext cx="1034537"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202525</xdr:colOff>
      <xdr:row>473</xdr:row>
      <xdr:rowOff>163353</xdr:rowOff>
    </xdr:from>
    <xdr:to>
      <xdr:col>3</xdr:col>
      <xdr:colOff>1064069</xdr:colOff>
      <xdr:row>473</xdr:row>
      <xdr:rowOff>1023324</xdr:rowOff>
    </xdr:to>
    <xdr:pic>
      <xdr:nvPicPr>
        <xdr:cNvPr id="3749" name="Рисунок 3748" descr="Lador краска для волос с экстрактом хны Seven Perfect Cover Up ..."/>
        <xdr:cNvPicPr>
          <a:picLocks noChangeAspect="1" noChangeArrowheads="1"/>
        </xdr:cNvPicPr>
      </xdr:nvPicPr>
      <xdr:blipFill>
        <a:blip xmlns:r="http://schemas.openxmlformats.org/officeDocument/2006/relationships" r:embed="rId803" cstate="email">
          <a:extLst>
            <a:ext uri="{28A0092B-C50C-407E-A947-70E740481C1C}">
              <a14:useLocalDpi xmlns:a14="http://schemas.microsoft.com/office/drawing/2010/main"/>
            </a:ext>
          </a:extLst>
        </a:blip>
        <a:srcRect/>
        <a:stretch>
          <a:fillRect/>
        </a:stretch>
      </xdr:blipFill>
      <xdr:spPr bwMode="auto">
        <a:xfrm>
          <a:off x="2696343" y="588150262"/>
          <a:ext cx="861544" cy="859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213410</xdr:colOff>
      <xdr:row>474</xdr:row>
      <xdr:rowOff>137953</xdr:rowOff>
    </xdr:from>
    <xdr:to>
      <xdr:col>3</xdr:col>
      <xdr:colOff>1129601</xdr:colOff>
      <xdr:row>474</xdr:row>
      <xdr:rowOff>1052353</xdr:rowOff>
    </xdr:to>
    <xdr:pic>
      <xdr:nvPicPr>
        <xdr:cNvPr id="3750" name="Рисунок 3749" descr="Мист для укрепления и защиты волос Lador Wonder Pic 100 ml"/>
        <xdr:cNvPicPr>
          <a:picLocks noChangeAspect="1" noChangeArrowheads="1"/>
        </xdr:cNvPicPr>
      </xdr:nvPicPr>
      <xdr:blipFill>
        <a:blip xmlns:r="http://schemas.openxmlformats.org/officeDocument/2006/relationships" r:embed="rId804" cstate="email">
          <a:extLst>
            <a:ext uri="{28A0092B-C50C-407E-A947-70E740481C1C}">
              <a14:useLocalDpi xmlns:a14="http://schemas.microsoft.com/office/drawing/2010/main"/>
            </a:ext>
          </a:extLst>
        </a:blip>
        <a:srcRect/>
        <a:stretch>
          <a:fillRect/>
        </a:stretch>
      </xdr:blipFill>
      <xdr:spPr bwMode="auto">
        <a:xfrm>
          <a:off x="2707228" y="589385626"/>
          <a:ext cx="916191"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212420</xdr:colOff>
      <xdr:row>475</xdr:row>
      <xdr:rowOff>274522</xdr:rowOff>
    </xdr:from>
    <xdr:to>
      <xdr:col>3</xdr:col>
      <xdr:colOff>1242154</xdr:colOff>
      <xdr:row>475</xdr:row>
      <xdr:rowOff>1167150</xdr:rowOff>
    </xdr:to>
    <xdr:pic>
      <xdr:nvPicPr>
        <xdr:cNvPr id="3751" name="Рисунок 3750" descr="Увлажняющий экспресс-бальзам для волос Lador Wonder Balm"/>
        <xdr:cNvPicPr>
          <a:picLocks noChangeAspect="1" noChangeArrowheads="1"/>
        </xdr:cNvPicPr>
      </xdr:nvPicPr>
      <xdr:blipFill>
        <a:blip xmlns:r="http://schemas.openxmlformats.org/officeDocument/2006/relationships" r:embed="rId805" cstate="email">
          <a:extLst>
            <a:ext uri="{28A0092B-C50C-407E-A947-70E740481C1C}">
              <a14:useLocalDpi xmlns:a14="http://schemas.microsoft.com/office/drawing/2010/main"/>
            </a:ext>
          </a:extLst>
        </a:blip>
        <a:srcRect/>
        <a:stretch>
          <a:fillRect/>
        </a:stretch>
      </xdr:blipFill>
      <xdr:spPr bwMode="auto">
        <a:xfrm>
          <a:off x="2706238" y="590782958"/>
          <a:ext cx="1029734" cy="892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147106</xdr:colOff>
      <xdr:row>476</xdr:row>
      <xdr:rowOff>230976</xdr:rowOff>
    </xdr:from>
    <xdr:to>
      <xdr:col>3</xdr:col>
      <xdr:colOff>1245326</xdr:colOff>
      <xdr:row>476</xdr:row>
      <xdr:rowOff>1167982</xdr:rowOff>
    </xdr:to>
    <xdr:pic>
      <xdr:nvPicPr>
        <xdr:cNvPr id="3752" name="Рисунок 3751" descr="Средство для придания волосам гладкости и объема Lador Wonder Tear ..."/>
        <xdr:cNvPicPr>
          <a:picLocks noChangeAspect="1" noChangeArrowheads="1"/>
        </xdr:cNvPicPr>
      </xdr:nvPicPr>
      <xdr:blipFill>
        <a:blip xmlns:r="http://schemas.openxmlformats.org/officeDocument/2006/relationships" r:embed="rId806" cstate="email">
          <a:extLst>
            <a:ext uri="{28A0092B-C50C-407E-A947-70E740481C1C}">
              <a14:useLocalDpi xmlns:a14="http://schemas.microsoft.com/office/drawing/2010/main"/>
            </a:ext>
          </a:extLst>
        </a:blip>
        <a:srcRect/>
        <a:stretch>
          <a:fillRect/>
        </a:stretch>
      </xdr:blipFill>
      <xdr:spPr bwMode="auto">
        <a:xfrm>
          <a:off x="2640924" y="592000176"/>
          <a:ext cx="1098220" cy="937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266850</xdr:colOff>
      <xdr:row>477</xdr:row>
      <xdr:rowOff>296291</xdr:rowOff>
    </xdr:from>
    <xdr:to>
      <xdr:col>3</xdr:col>
      <xdr:colOff>956314</xdr:colOff>
      <xdr:row>477</xdr:row>
      <xdr:rowOff>1221576</xdr:rowOff>
    </xdr:to>
    <xdr:pic>
      <xdr:nvPicPr>
        <xdr:cNvPr id="3753" name="Рисунок 3752" descr="Шампунь для всей семьи Family Care Shampoo, 900 мл Lador 9556228 в ..."/>
        <xdr:cNvPicPr>
          <a:picLocks noChangeAspect="1" noChangeArrowheads="1"/>
        </xdr:cNvPicPr>
      </xdr:nvPicPr>
      <xdr:blipFill>
        <a:blip xmlns:r="http://schemas.openxmlformats.org/officeDocument/2006/relationships" r:embed="rId807" cstate="email">
          <a:extLst>
            <a:ext uri="{28A0092B-C50C-407E-A947-70E740481C1C}">
              <a14:useLocalDpi xmlns:a14="http://schemas.microsoft.com/office/drawing/2010/main"/>
            </a:ext>
          </a:extLst>
        </a:blip>
        <a:srcRect/>
        <a:stretch>
          <a:fillRect/>
        </a:stretch>
      </xdr:blipFill>
      <xdr:spPr bwMode="auto">
        <a:xfrm>
          <a:off x="2760668" y="593326255"/>
          <a:ext cx="689464" cy="925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53422</xdr:colOff>
      <xdr:row>478</xdr:row>
      <xdr:rowOff>173252</xdr:rowOff>
    </xdr:from>
    <xdr:to>
      <xdr:col>3</xdr:col>
      <xdr:colOff>1216956</xdr:colOff>
      <xdr:row>478</xdr:row>
      <xdr:rowOff>1202343</xdr:rowOff>
    </xdr:to>
    <xdr:pic>
      <xdr:nvPicPr>
        <xdr:cNvPr id="3754" name="Рисунок 3753" descr="Шампунь против выпадения волос La'dor Dermatical Hair Loss Shampoo ..."/>
        <xdr:cNvPicPr>
          <a:picLocks noChangeAspect="1" noChangeArrowheads="1"/>
        </xdr:cNvPicPr>
      </xdr:nvPicPr>
      <xdr:blipFill>
        <a:blip xmlns:r="http://schemas.openxmlformats.org/officeDocument/2006/relationships" r:embed="rId808" cstate="email">
          <a:extLst>
            <a:ext uri="{28A0092B-C50C-407E-A947-70E740481C1C}">
              <a14:useLocalDpi xmlns:a14="http://schemas.microsoft.com/office/drawing/2010/main"/>
            </a:ext>
          </a:extLst>
        </a:blip>
        <a:srcRect/>
        <a:stretch>
          <a:fillRect/>
        </a:stretch>
      </xdr:blipFill>
      <xdr:spPr bwMode="auto">
        <a:xfrm>
          <a:off x="3232051" y="597200252"/>
          <a:ext cx="1163534" cy="1029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100641</xdr:colOff>
      <xdr:row>221</xdr:row>
      <xdr:rowOff>79787</xdr:rowOff>
    </xdr:from>
    <xdr:to>
      <xdr:col>3</xdr:col>
      <xdr:colOff>1191373</xdr:colOff>
      <xdr:row>221</xdr:row>
      <xdr:rowOff>1174102</xdr:rowOff>
    </xdr:to>
    <xdr:pic>
      <xdr:nvPicPr>
        <xdr:cNvPr id="3755" name="Рисунок 3754" descr="https://static.tildacdn.com/tild3535-3031-4565-a132-323636373430/df192795267659812ed5.jpg"/>
        <xdr:cNvPicPr>
          <a:picLocks noChangeAspect="1" noChangeArrowheads="1"/>
        </xdr:cNvPicPr>
      </xdr:nvPicPr>
      <xdr:blipFill>
        <a:blip xmlns:r="http://schemas.openxmlformats.org/officeDocument/2006/relationships" r:embed="rId809" cstate="email">
          <a:extLst>
            <a:ext uri="{28A0092B-C50C-407E-A947-70E740481C1C}">
              <a14:useLocalDpi xmlns:a14="http://schemas.microsoft.com/office/drawing/2010/main"/>
            </a:ext>
          </a:extLst>
        </a:blip>
        <a:srcRect/>
        <a:stretch>
          <a:fillRect/>
        </a:stretch>
      </xdr:blipFill>
      <xdr:spPr bwMode="auto">
        <a:xfrm>
          <a:off x="2588804" y="103221930"/>
          <a:ext cx="1090732" cy="1094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140970</xdr:colOff>
      <xdr:row>320</xdr:row>
      <xdr:rowOff>70788</xdr:rowOff>
    </xdr:from>
    <xdr:to>
      <xdr:col>3</xdr:col>
      <xdr:colOff>1149927</xdr:colOff>
      <xdr:row>320</xdr:row>
      <xdr:rowOff>1069346</xdr:rowOff>
    </xdr:to>
    <xdr:pic>
      <xdr:nvPicPr>
        <xdr:cNvPr id="3756" name="Рисунок 3755" descr="https://vbg-cosmetic.ru/upload/iblock/005/00593c3278aa9d5a209a9b890eb26781.jpg"/>
        <xdr:cNvPicPr>
          <a:picLocks noChangeAspect="1" noChangeArrowheads="1"/>
        </xdr:cNvPicPr>
      </xdr:nvPicPr>
      <xdr:blipFill>
        <a:blip xmlns:r="http://schemas.openxmlformats.org/officeDocument/2006/relationships" r:embed="rId810" cstate="email">
          <a:extLst>
            <a:ext uri="{28A0092B-C50C-407E-A947-70E740481C1C}">
              <a14:useLocalDpi xmlns:a14="http://schemas.microsoft.com/office/drawing/2010/main"/>
            </a:ext>
          </a:extLst>
        </a:blip>
        <a:srcRect/>
        <a:stretch>
          <a:fillRect/>
        </a:stretch>
      </xdr:blipFill>
      <xdr:spPr bwMode="auto">
        <a:xfrm>
          <a:off x="2634788" y="355204352"/>
          <a:ext cx="1008957" cy="998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212271</xdr:colOff>
      <xdr:row>1</xdr:row>
      <xdr:rowOff>120400</xdr:rowOff>
    </xdr:from>
    <xdr:to>
      <xdr:col>1</xdr:col>
      <xdr:colOff>925284</xdr:colOff>
      <xdr:row>7</xdr:row>
      <xdr:rowOff>53369</xdr:rowOff>
    </xdr:to>
    <xdr:pic>
      <xdr:nvPicPr>
        <xdr:cNvPr id="3758" name="Рисунок 3757"/>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xfrm>
          <a:off x="212271" y="512286"/>
          <a:ext cx="2247899" cy="2284283"/>
        </a:xfrm>
        <a:prstGeom prst="rect">
          <a:avLst/>
        </a:prstGeom>
      </xdr:spPr>
    </xdr:pic>
    <xdr:clientData/>
  </xdr:twoCellAnchor>
  <xdr:twoCellAnchor>
    <xdr:from>
      <xdr:col>3</xdr:col>
      <xdr:colOff>83820</xdr:colOff>
      <xdr:row>128</xdr:row>
      <xdr:rowOff>94062</xdr:rowOff>
    </xdr:from>
    <xdr:to>
      <xdr:col>3</xdr:col>
      <xdr:colOff>1249679</xdr:colOff>
      <xdr:row>128</xdr:row>
      <xdr:rowOff>1203960</xdr:rowOff>
    </xdr:to>
    <xdr:pic>
      <xdr:nvPicPr>
        <xdr:cNvPr id="1260" name="Рисунок 1259" descr="https://spirk.ru/files/234/234d10cd5f5070ab681c1f6044151a76.jpg"/>
        <xdr:cNvPicPr>
          <a:picLocks noChangeAspect="1" noChangeArrowheads="1"/>
        </xdr:cNvPicPr>
      </xdr:nvPicPr>
      <xdr:blipFill>
        <a:blip xmlns:r="http://schemas.openxmlformats.org/officeDocument/2006/relationships" r:embed="rId812" cstate="email">
          <a:extLst>
            <a:ext uri="{28A0092B-C50C-407E-A947-70E740481C1C}">
              <a14:useLocalDpi xmlns:a14="http://schemas.microsoft.com/office/drawing/2010/main"/>
            </a:ext>
          </a:extLst>
        </a:blip>
        <a:srcRect/>
        <a:stretch>
          <a:fillRect/>
        </a:stretch>
      </xdr:blipFill>
      <xdr:spPr bwMode="auto">
        <a:xfrm>
          <a:off x="2575560" y="227985402"/>
          <a:ext cx="1165859" cy="1109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346364</xdr:colOff>
      <xdr:row>21</xdr:row>
      <xdr:rowOff>124692</xdr:rowOff>
    </xdr:from>
    <xdr:to>
      <xdr:col>3</xdr:col>
      <xdr:colOff>1217133</xdr:colOff>
      <xdr:row>21</xdr:row>
      <xdr:rowOff>997528</xdr:rowOff>
    </xdr:to>
    <xdr:pic>
      <xdr:nvPicPr>
        <xdr:cNvPr id="1299" name="Рисунок 1298" descr="https://koreacs.ru/image/cache/catalog/goods/ayoume/0c7e8eefe0790f648567c022d27cb674-490x490.jpg"/>
        <xdr:cNvPicPr>
          <a:picLocks noChangeAspect="1" noChangeArrowheads="1"/>
        </xdr:cNvPicPr>
      </xdr:nvPicPr>
      <xdr:blipFill>
        <a:blip xmlns:r="http://schemas.openxmlformats.org/officeDocument/2006/relationships" r:embed="rId813" cstate="email">
          <a:extLst>
            <a:ext uri="{28A0092B-C50C-407E-A947-70E740481C1C}">
              <a14:useLocalDpi xmlns:a14="http://schemas.microsoft.com/office/drawing/2010/main"/>
            </a:ext>
          </a:extLst>
        </a:blip>
        <a:srcRect/>
        <a:stretch>
          <a:fillRect/>
        </a:stretch>
      </xdr:blipFill>
      <xdr:spPr bwMode="auto">
        <a:xfrm>
          <a:off x="2840182" y="422369674"/>
          <a:ext cx="870769" cy="872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393</xdr:row>
      <xdr:rowOff>217714</xdr:rowOff>
    </xdr:from>
    <xdr:to>
      <xdr:col>3</xdr:col>
      <xdr:colOff>1219201</xdr:colOff>
      <xdr:row>393</xdr:row>
      <xdr:rowOff>980298</xdr:rowOff>
    </xdr:to>
    <xdr:pic>
      <xdr:nvPicPr>
        <xdr:cNvPr id="1310" name="Рисунок 1309" descr="https://www.ecoasia.ru/upload/goods_att_big/1468.jpg?20200917074515"/>
        <xdr:cNvPicPr>
          <a:picLocks noChangeAspect="1" noChangeArrowheads="1"/>
        </xdr:cNvPicPr>
      </xdr:nvPicPr>
      <xdr:blipFill rotWithShape="1">
        <a:blip xmlns:r="http://schemas.openxmlformats.org/officeDocument/2006/relationships" r:embed="rId814" cstate="email">
          <a:extLst>
            <a:ext uri="{28A0092B-C50C-407E-A947-70E740481C1C}">
              <a14:useLocalDpi xmlns:a14="http://schemas.microsoft.com/office/drawing/2010/main"/>
            </a:ext>
          </a:extLst>
        </a:blip>
        <a:srcRect/>
        <a:stretch/>
      </xdr:blipFill>
      <xdr:spPr bwMode="auto">
        <a:xfrm>
          <a:off x="2721430" y="481464257"/>
          <a:ext cx="990600" cy="762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54429</xdr:colOff>
      <xdr:row>376</xdr:row>
      <xdr:rowOff>337457</xdr:rowOff>
    </xdr:from>
    <xdr:to>
      <xdr:col>3</xdr:col>
      <xdr:colOff>1371600</xdr:colOff>
      <xdr:row>376</xdr:row>
      <xdr:rowOff>1016702</xdr:rowOff>
    </xdr:to>
    <xdr:pic>
      <xdr:nvPicPr>
        <xdr:cNvPr id="1317" name="Picture 37"/>
        <xdr:cNvPicPr>
          <a:picLocks noChangeAspect="1" noChangeArrowheads="1"/>
        </xdr:cNvPicPr>
      </xdr:nvPicPr>
      <xdr:blipFill rotWithShape="1">
        <a:blip xmlns:r="http://schemas.openxmlformats.org/officeDocument/2006/relationships" r:embed="rId815" cstate="email">
          <a:extLst>
            <a:ext uri="{28A0092B-C50C-407E-A947-70E740481C1C}">
              <a14:useLocalDpi xmlns:a14="http://schemas.microsoft.com/office/drawing/2010/main"/>
            </a:ext>
          </a:extLst>
        </a:blip>
        <a:srcRect/>
        <a:stretch/>
      </xdr:blipFill>
      <xdr:spPr bwMode="auto">
        <a:xfrm>
          <a:off x="2547258" y="465168343"/>
          <a:ext cx="1317171" cy="679245"/>
        </a:xfrm>
        <a:prstGeom prst="rect">
          <a:avLst/>
        </a:prstGeom>
        <a:noFill/>
        <a:ln w="1">
          <a:noFill/>
          <a:miter lim="800000"/>
          <a:headEnd/>
          <a:tailEnd type="none" w="med" len="med"/>
        </a:ln>
        <a:effectLst/>
      </xdr:spPr>
    </xdr:pic>
    <xdr:clientData/>
  </xdr:twoCellAnchor>
  <xdr:twoCellAnchor>
    <xdr:from>
      <xdr:col>3</xdr:col>
      <xdr:colOff>0</xdr:colOff>
      <xdr:row>375</xdr:row>
      <xdr:rowOff>0</xdr:rowOff>
    </xdr:from>
    <xdr:to>
      <xdr:col>3</xdr:col>
      <xdr:colOff>304800</xdr:colOff>
      <xdr:row>375</xdr:row>
      <xdr:rowOff>304800</xdr:rowOff>
    </xdr:to>
    <xdr:sp macro="" textlink="">
      <xdr:nvSpPr>
        <xdr:cNvPr id="1080" name="AutoShape 56" descr="https://static-ru.insales.ru/images/products/1/1801/188409609/%D0%9F%D0%B0%D1%82%D1%87%D0%B8_Eyenlip_%D0%B4%D0%BB%D1%8F_%D0%B3%D0%BB%D0%B0%D0%B7_%D0%B3%D0%B8%D0%B4%D1%80%D0%BE%D0%B3%D0%B5%D0%BB%D0%B5%D0%B2%D1%8B%D0%B5_%D1%81_%D0%B4%D1%80%D0%B5%D0%B2%D0%B5%D1%81%D0%BD%D1%8B%D0%BC_%D1%83%D0%B3%D0%BB%D0%B5%D0%BC_84%D0%B3%D1%80_60%D1%88%D1%82_-_Charcoal_acid_hydrogel_eye_pat.jpg"/>
        <xdr:cNvSpPr>
          <a:spLocks noChangeAspect="1" noChangeArrowheads="1"/>
        </xdr:cNvSpPr>
      </xdr:nvSpPr>
      <xdr:spPr bwMode="auto">
        <a:xfrm>
          <a:off x="2491740" y="461680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54429</xdr:colOff>
      <xdr:row>375</xdr:row>
      <xdr:rowOff>359229</xdr:rowOff>
    </xdr:from>
    <xdr:to>
      <xdr:col>3</xdr:col>
      <xdr:colOff>1324700</xdr:colOff>
      <xdr:row>375</xdr:row>
      <xdr:rowOff>979714</xdr:rowOff>
    </xdr:to>
    <xdr:pic>
      <xdr:nvPicPr>
        <xdr:cNvPr id="2" name="Рисунок 1"/>
        <xdr:cNvPicPr>
          <a:picLocks noChangeAspect="1"/>
        </xdr:cNvPicPr>
      </xdr:nvPicPr>
      <xdr:blipFill rotWithShape="1">
        <a:blip xmlns:r="http://schemas.openxmlformats.org/officeDocument/2006/relationships" r:embed="rId816" cstate="email">
          <a:extLst>
            <a:ext uri="{28A0092B-C50C-407E-A947-70E740481C1C}">
              <a14:useLocalDpi xmlns:a14="http://schemas.microsoft.com/office/drawing/2010/main"/>
            </a:ext>
          </a:extLst>
        </a:blip>
        <a:srcRect/>
        <a:stretch/>
      </xdr:blipFill>
      <xdr:spPr>
        <a:xfrm>
          <a:off x="2547258" y="463927372"/>
          <a:ext cx="1270271" cy="620485"/>
        </a:xfrm>
        <a:prstGeom prst="rect">
          <a:avLst/>
        </a:prstGeom>
      </xdr:spPr>
    </xdr:pic>
    <xdr:clientData/>
  </xdr:twoCellAnchor>
  <xdr:twoCellAnchor>
    <xdr:from>
      <xdr:col>3</xdr:col>
      <xdr:colOff>240229</xdr:colOff>
      <xdr:row>1258</xdr:row>
      <xdr:rowOff>123234</xdr:rowOff>
    </xdr:from>
    <xdr:to>
      <xdr:col>3</xdr:col>
      <xdr:colOff>992704</xdr:colOff>
      <xdr:row>1258</xdr:row>
      <xdr:rowOff>991843</xdr:rowOff>
    </xdr:to>
    <xdr:pic>
      <xdr:nvPicPr>
        <xdr:cNvPr id="1337" name="그림 81">
          <a:extLst>
            <a:ext uri="{FF2B5EF4-FFF2-40B4-BE49-F238E27FC236}">
              <a16:creationId xmlns:a16="http://schemas.microsoft.com/office/drawing/2014/main" id="{87D35E37-12FA-4D09-809B-853076A1F31F}"/>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xfrm>
          <a:off x="2734047" y="1527919379"/>
          <a:ext cx="752475" cy="868609"/>
        </a:xfrm>
        <a:prstGeom prst="rect">
          <a:avLst/>
        </a:prstGeom>
      </xdr:spPr>
    </xdr:pic>
    <xdr:clientData/>
  </xdr:twoCellAnchor>
  <xdr:twoCellAnchor>
    <xdr:from>
      <xdr:col>3</xdr:col>
      <xdr:colOff>55245</xdr:colOff>
      <xdr:row>522</xdr:row>
      <xdr:rowOff>47625</xdr:rowOff>
    </xdr:from>
    <xdr:to>
      <xdr:col>3</xdr:col>
      <xdr:colOff>1093470</xdr:colOff>
      <xdr:row>522</xdr:row>
      <xdr:rowOff>885825</xdr:rowOff>
    </xdr:to>
    <xdr:pic>
      <xdr:nvPicPr>
        <xdr:cNvPr id="1247" name="image1.jpg"/>
        <xdr:cNvPicPr preferRelativeResize="0"/>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xfrm>
          <a:off x="3236595" y="1578587775"/>
          <a:ext cx="1038225" cy="838200"/>
        </a:xfrm>
        <a:prstGeom prst="rect">
          <a:avLst/>
        </a:prstGeom>
        <a:noFill/>
      </xdr:spPr>
    </xdr:pic>
    <xdr:clientData fLocksWithSheet="0"/>
  </xdr:twoCellAnchor>
  <xdr:twoCellAnchor>
    <xdr:from>
      <xdr:col>3</xdr:col>
      <xdr:colOff>383722</xdr:colOff>
      <xdr:row>523</xdr:row>
      <xdr:rowOff>160564</xdr:rowOff>
    </xdr:from>
    <xdr:to>
      <xdr:col>3</xdr:col>
      <xdr:colOff>793297</xdr:colOff>
      <xdr:row>523</xdr:row>
      <xdr:rowOff>1065439</xdr:rowOff>
    </xdr:to>
    <xdr:pic>
      <xdr:nvPicPr>
        <xdr:cNvPr id="1248" name="image21.gif"/>
        <xdr:cNvPicPr preferRelativeResize="0"/>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xfrm>
          <a:off x="3801836" y="653869478"/>
          <a:ext cx="409575" cy="904875"/>
        </a:xfrm>
        <a:prstGeom prst="rect">
          <a:avLst/>
        </a:prstGeom>
        <a:noFill/>
      </xdr:spPr>
    </xdr:pic>
    <xdr:clientData fLocksWithSheet="0"/>
  </xdr:twoCellAnchor>
  <xdr:twoCellAnchor>
    <xdr:from>
      <xdr:col>3</xdr:col>
      <xdr:colOff>95250</xdr:colOff>
      <xdr:row>524</xdr:row>
      <xdr:rowOff>47625</xdr:rowOff>
    </xdr:from>
    <xdr:to>
      <xdr:col>3</xdr:col>
      <xdr:colOff>1019175</xdr:colOff>
      <xdr:row>524</xdr:row>
      <xdr:rowOff>923925</xdr:rowOff>
    </xdr:to>
    <xdr:pic>
      <xdr:nvPicPr>
        <xdr:cNvPr id="1249" name="image9.jpg"/>
        <xdr:cNvPicPr preferRelativeResize="0"/>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xfrm>
          <a:off x="3276600" y="1581102375"/>
          <a:ext cx="923925" cy="876300"/>
        </a:xfrm>
        <a:prstGeom prst="rect">
          <a:avLst/>
        </a:prstGeom>
        <a:noFill/>
      </xdr:spPr>
    </xdr:pic>
    <xdr:clientData fLocksWithSheet="0"/>
  </xdr:twoCellAnchor>
  <xdr:twoCellAnchor>
    <xdr:from>
      <xdr:col>3</xdr:col>
      <xdr:colOff>47625</xdr:colOff>
      <xdr:row>525</xdr:row>
      <xdr:rowOff>104775</xdr:rowOff>
    </xdr:from>
    <xdr:to>
      <xdr:col>3</xdr:col>
      <xdr:colOff>1123950</xdr:colOff>
      <xdr:row>525</xdr:row>
      <xdr:rowOff>847725</xdr:rowOff>
    </xdr:to>
    <xdr:pic>
      <xdr:nvPicPr>
        <xdr:cNvPr id="1250" name="image14.jpg"/>
        <xdr:cNvPicPr preferRelativeResize="0"/>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xfrm>
          <a:off x="3228975" y="1582416825"/>
          <a:ext cx="1076325" cy="742950"/>
        </a:xfrm>
        <a:prstGeom prst="rect">
          <a:avLst/>
        </a:prstGeom>
        <a:noFill/>
      </xdr:spPr>
    </xdr:pic>
    <xdr:clientData fLocksWithSheet="0"/>
  </xdr:twoCellAnchor>
  <xdr:twoCellAnchor>
    <xdr:from>
      <xdr:col>3</xdr:col>
      <xdr:colOff>66675</xdr:colOff>
      <xdr:row>526</xdr:row>
      <xdr:rowOff>85724</xdr:rowOff>
    </xdr:from>
    <xdr:to>
      <xdr:col>3</xdr:col>
      <xdr:colOff>1123950</xdr:colOff>
      <xdr:row>526</xdr:row>
      <xdr:rowOff>857249</xdr:rowOff>
    </xdr:to>
    <xdr:pic>
      <xdr:nvPicPr>
        <xdr:cNvPr id="1251" name="image16.jpg"/>
        <xdr:cNvPicPr preferRelativeResize="0"/>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xfrm>
          <a:off x="3248025" y="1583655074"/>
          <a:ext cx="1057275" cy="771525"/>
        </a:xfrm>
        <a:prstGeom prst="rect">
          <a:avLst/>
        </a:prstGeom>
        <a:noFill/>
      </xdr:spPr>
    </xdr:pic>
    <xdr:clientData fLocksWithSheet="0"/>
  </xdr:twoCellAnchor>
  <xdr:twoCellAnchor>
    <xdr:from>
      <xdr:col>3</xdr:col>
      <xdr:colOff>76200</xdr:colOff>
      <xdr:row>527</xdr:row>
      <xdr:rowOff>66674</xdr:rowOff>
    </xdr:from>
    <xdr:to>
      <xdr:col>3</xdr:col>
      <xdr:colOff>1104900</xdr:colOff>
      <xdr:row>527</xdr:row>
      <xdr:rowOff>857249</xdr:rowOff>
    </xdr:to>
    <xdr:pic>
      <xdr:nvPicPr>
        <xdr:cNvPr id="1252" name="image4.jpg"/>
        <xdr:cNvPicPr preferRelativeResize="0"/>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xfrm>
          <a:off x="3257550" y="1584893324"/>
          <a:ext cx="1028700" cy="790575"/>
        </a:xfrm>
        <a:prstGeom prst="rect">
          <a:avLst/>
        </a:prstGeom>
        <a:noFill/>
      </xdr:spPr>
    </xdr:pic>
    <xdr:clientData fLocksWithSheet="0"/>
  </xdr:twoCellAnchor>
  <xdr:twoCellAnchor>
    <xdr:from>
      <xdr:col>3</xdr:col>
      <xdr:colOff>148318</xdr:colOff>
      <xdr:row>528</xdr:row>
      <xdr:rowOff>231323</xdr:rowOff>
    </xdr:from>
    <xdr:to>
      <xdr:col>3</xdr:col>
      <xdr:colOff>1091293</xdr:colOff>
      <xdr:row>528</xdr:row>
      <xdr:rowOff>1023259</xdr:rowOff>
    </xdr:to>
    <xdr:pic>
      <xdr:nvPicPr>
        <xdr:cNvPr id="1253" name="image18.png"/>
        <xdr:cNvPicPr preferRelativeResize="0"/>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xfrm>
          <a:off x="3326947" y="660624066"/>
          <a:ext cx="942975" cy="791936"/>
        </a:xfrm>
        <a:prstGeom prst="rect">
          <a:avLst/>
        </a:prstGeom>
        <a:noFill/>
      </xdr:spPr>
    </xdr:pic>
    <xdr:clientData fLocksWithSheet="0"/>
  </xdr:twoCellAnchor>
  <xdr:twoCellAnchor>
    <xdr:from>
      <xdr:col>3</xdr:col>
      <xdr:colOff>57150</xdr:colOff>
      <xdr:row>529</xdr:row>
      <xdr:rowOff>76200</xdr:rowOff>
    </xdr:from>
    <xdr:to>
      <xdr:col>3</xdr:col>
      <xdr:colOff>1047750</xdr:colOff>
      <xdr:row>529</xdr:row>
      <xdr:rowOff>647700</xdr:rowOff>
    </xdr:to>
    <xdr:pic>
      <xdr:nvPicPr>
        <xdr:cNvPr id="1254" name="image17.jpg"/>
        <xdr:cNvPicPr preferRelativeResize="0"/>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xfrm>
          <a:off x="3238500" y="1587417450"/>
          <a:ext cx="990600" cy="571500"/>
        </a:xfrm>
        <a:prstGeom prst="rect">
          <a:avLst/>
        </a:prstGeom>
        <a:noFill/>
      </xdr:spPr>
    </xdr:pic>
    <xdr:clientData fLocksWithSheet="0"/>
  </xdr:twoCellAnchor>
  <xdr:twoCellAnchor>
    <xdr:from>
      <xdr:col>3</xdr:col>
      <xdr:colOff>19050</xdr:colOff>
      <xdr:row>530</xdr:row>
      <xdr:rowOff>47625</xdr:rowOff>
    </xdr:from>
    <xdr:to>
      <xdr:col>3</xdr:col>
      <xdr:colOff>1133475</xdr:colOff>
      <xdr:row>530</xdr:row>
      <xdr:rowOff>895350</xdr:rowOff>
    </xdr:to>
    <xdr:pic>
      <xdr:nvPicPr>
        <xdr:cNvPr id="1255" name="image15.jpg"/>
        <xdr:cNvPicPr preferRelativeResize="0"/>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xfrm>
          <a:off x="3200400" y="1588646175"/>
          <a:ext cx="1114425" cy="847725"/>
        </a:xfrm>
        <a:prstGeom prst="rect">
          <a:avLst/>
        </a:prstGeom>
        <a:noFill/>
      </xdr:spPr>
    </xdr:pic>
    <xdr:clientData fLocksWithSheet="0"/>
  </xdr:twoCellAnchor>
  <xdr:twoCellAnchor>
    <xdr:from>
      <xdr:col>3</xdr:col>
      <xdr:colOff>38100</xdr:colOff>
      <xdr:row>531</xdr:row>
      <xdr:rowOff>57150</xdr:rowOff>
    </xdr:from>
    <xdr:to>
      <xdr:col>3</xdr:col>
      <xdr:colOff>1104900</xdr:colOff>
      <xdr:row>531</xdr:row>
      <xdr:rowOff>809625</xdr:rowOff>
    </xdr:to>
    <xdr:pic>
      <xdr:nvPicPr>
        <xdr:cNvPr id="1256" name="image12.jpg"/>
        <xdr:cNvPicPr preferRelativeResize="0"/>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xfrm>
          <a:off x="3219450" y="1589913000"/>
          <a:ext cx="1066800" cy="752475"/>
        </a:xfrm>
        <a:prstGeom prst="rect">
          <a:avLst/>
        </a:prstGeom>
        <a:noFill/>
      </xdr:spPr>
    </xdr:pic>
    <xdr:clientData fLocksWithSheet="0"/>
  </xdr:twoCellAnchor>
  <xdr:twoCellAnchor>
    <xdr:from>
      <xdr:col>3</xdr:col>
      <xdr:colOff>114300</xdr:colOff>
      <xdr:row>532</xdr:row>
      <xdr:rowOff>47624</xdr:rowOff>
    </xdr:from>
    <xdr:to>
      <xdr:col>3</xdr:col>
      <xdr:colOff>1038225</xdr:colOff>
      <xdr:row>532</xdr:row>
      <xdr:rowOff>914399</xdr:rowOff>
    </xdr:to>
    <xdr:pic>
      <xdr:nvPicPr>
        <xdr:cNvPr id="1257" name="image3.jpg"/>
        <xdr:cNvPicPr preferRelativeResize="0"/>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xfrm>
          <a:off x="3295650" y="1591160774"/>
          <a:ext cx="923925" cy="866775"/>
        </a:xfrm>
        <a:prstGeom prst="rect">
          <a:avLst/>
        </a:prstGeom>
        <a:noFill/>
      </xdr:spPr>
    </xdr:pic>
    <xdr:clientData fLocksWithSheet="0"/>
  </xdr:twoCellAnchor>
  <xdr:twoCellAnchor>
    <xdr:from>
      <xdr:col>3</xdr:col>
      <xdr:colOff>142875</xdr:colOff>
      <xdr:row>533</xdr:row>
      <xdr:rowOff>57150</xdr:rowOff>
    </xdr:from>
    <xdr:to>
      <xdr:col>3</xdr:col>
      <xdr:colOff>1066800</xdr:colOff>
      <xdr:row>533</xdr:row>
      <xdr:rowOff>914400</xdr:rowOff>
    </xdr:to>
    <xdr:pic>
      <xdr:nvPicPr>
        <xdr:cNvPr id="1258" name="image25.jpg"/>
        <xdr:cNvPicPr preferRelativeResize="0"/>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xfrm>
          <a:off x="3324225" y="1592427600"/>
          <a:ext cx="923925" cy="857250"/>
        </a:xfrm>
        <a:prstGeom prst="rect">
          <a:avLst/>
        </a:prstGeom>
        <a:noFill/>
      </xdr:spPr>
    </xdr:pic>
    <xdr:clientData fLocksWithSheet="0"/>
  </xdr:twoCellAnchor>
  <xdr:twoCellAnchor>
    <xdr:from>
      <xdr:col>3</xdr:col>
      <xdr:colOff>114300</xdr:colOff>
      <xdr:row>534</xdr:row>
      <xdr:rowOff>57149</xdr:rowOff>
    </xdr:from>
    <xdr:to>
      <xdr:col>3</xdr:col>
      <xdr:colOff>1028700</xdr:colOff>
      <xdr:row>534</xdr:row>
      <xdr:rowOff>904874</xdr:rowOff>
    </xdr:to>
    <xdr:pic>
      <xdr:nvPicPr>
        <xdr:cNvPr id="1259" name="image7.png"/>
        <xdr:cNvPicPr preferRelativeResize="0"/>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xfrm>
          <a:off x="3295650" y="1593684899"/>
          <a:ext cx="914400" cy="847725"/>
        </a:xfrm>
        <a:prstGeom prst="rect">
          <a:avLst/>
        </a:prstGeom>
        <a:noFill/>
      </xdr:spPr>
    </xdr:pic>
    <xdr:clientData fLocksWithSheet="0"/>
  </xdr:twoCellAnchor>
  <xdr:twoCellAnchor>
    <xdr:from>
      <xdr:col>3</xdr:col>
      <xdr:colOff>323850</xdr:colOff>
      <xdr:row>535</xdr:row>
      <xdr:rowOff>28575</xdr:rowOff>
    </xdr:from>
    <xdr:to>
      <xdr:col>3</xdr:col>
      <xdr:colOff>819150</xdr:colOff>
      <xdr:row>535</xdr:row>
      <xdr:rowOff>885825</xdr:rowOff>
    </xdr:to>
    <xdr:pic>
      <xdr:nvPicPr>
        <xdr:cNvPr id="1261" name="image19.jpg"/>
        <xdr:cNvPicPr preferRelativeResize="0"/>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xfrm>
          <a:off x="3505200" y="1594913625"/>
          <a:ext cx="495300" cy="857250"/>
        </a:xfrm>
        <a:prstGeom prst="rect">
          <a:avLst/>
        </a:prstGeom>
        <a:noFill/>
      </xdr:spPr>
    </xdr:pic>
    <xdr:clientData fLocksWithSheet="0"/>
  </xdr:twoCellAnchor>
  <xdr:twoCellAnchor>
    <xdr:from>
      <xdr:col>3</xdr:col>
      <xdr:colOff>171450</xdr:colOff>
      <xdr:row>536</xdr:row>
      <xdr:rowOff>38100</xdr:rowOff>
    </xdr:from>
    <xdr:to>
      <xdr:col>3</xdr:col>
      <xdr:colOff>1038225</xdr:colOff>
      <xdr:row>536</xdr:row>
      <xdr:rowOff>895350</xdr:rowOff>
    </xdr:to>
    <xdr:pic>
      <xdr:nvPicPr>
        <xdr:cNvPr id="1262" name="image23.jpg"/>
        <xdr:cNvPicPr preferRelativeResize="0"/>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xfrm>
          <a:off x="3352800" y="1596180450"/>
          <a:ext cx="866775" cy="857250"/>
        </a:xfrm>
        <a:prstGeom prst="rect">
          <a:avLst/>
        </a:prstGeom>
        <a:noFill/>
      </xdr:spPr>
    </xdr:pic>
    <xdr:clientData fLocksWithSheet="0"/>
  </xdr:twoCellAnchor>
  <xdr:twoCellAnchor>
    <xdr:from>
      <xdr:col>3</xdr:col>
      <xdr:colOff>133350</xdr:colOff>
      <xdr:row>537</xdr:row>
      <xdr:rowOff>28575</xdr:rowOff>
    </xdr:from>
    <xdr:to>
      <xdr:col>3</xdr:col>
      <xdr:colOff>1057275</xdr:colOff>
      <xdr:row>537</xdr:row>
      <xdr:rowOff>942975</xdr:rowOff>
    </xdr:to>
    <xdr:pic>
      <xdr:nvPicPr>
        <xdr:cNvPr id="1263" name="image6.jpg"/>
        <xdr:cNvPicPr preferRelativeResize="0"/>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xfrm>
          <a:off x="3314700" y="1597428225"/>
          <a:ext cx="923925" cy="914400"/>
        </a:xfrm>
        <a:prstGeom prst="rect">
          <a:avLst/>
        </a:prstGeom>
        <a:noFill/>
      </xdr:spPr>
    </xdr:pic>
    <xdr:clientData fLocksWithSheet="0"/>
  </xdr:twoCellAnchor>
  <xdr:twoCellAnchor>
    <xdr:from>
      <xdr:col>3</xdr:col>
      <xdr:colOff>171450</xdr:colOff>
      <xdr:row>538</xdr:row>
      <xdr:rowOff>28575</xdr:rowOff>
    </xdr:from>
    <xdr:to>
      <xdr:col>3</xdr:col>
      <xdr:colOff>1057275</xdr:colOff>
      <xdr:row>538</xdr:row>
      <xdr:rowOff>904875</xdr:rowOff>
    </xdr:to>
    <xdr:pic>
      <xdr:nvPicPr>
        <xdr:cNvPr id="1264" name="image5.jpg"/>
        <xdr:cNvPicPr preferRelativeResize="0"/>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xfrm>
          <a:off x="3352800" y="1598685525"/>
          <a:ext cx="885825" cy="876300"/>
        </a:xfrm>
        <a:prstGeom prst="rect">
          <a:avLst/>
        </a:prstGeom>
        <a:noFill/>
      </xdr:spPr>
    </xdr:pic>
    <xdr:clientData fLocksWithSheet="0"/>
  </xdr:twoCellAnchor>
  <xdr:twoCellAnchor>
    <xdr:from>
      <xdr:col>3</xdr:col>
      <xdr:colOff>123825</xdr:colOff>
      <xdr:row>539</xdr:row>
      <xdr:rowOff>47624</xdr:rowOff>
    </xdr:from>
    <xdr:to>
      <xdr:col>3</xdr:col>
      <xdr:colOff>1028700</xdr:colOff>
      <xdr:row>539</xdr:row>
      <xdr:rowOff>914399</xdr:rowOff>
    </xdr:to>
    <xdr:pic>
      <xdr:nvPicPr>
        <xdr:cNvPr id="1265" name="image22.jpg"/>
        <xdr:cNvPicPr preferRelativeResize="0"/>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xfrm>
          <a:off x="3305175" y="1599961874"/>
          <a:ext cx="904875" cy="866775"/>
        </a:xfrm>
        <a:prstGeom prst="rect">
          <a:avLst/>
        </a:prstGeom>
        <a:noFill/>
      </xdr:spPr>
    </xdr:pic>
    <xdr:clientData fLocksWithSheet="0"/>
  </xdr:twoCellAnchor>
  <xdr:twoCellAnchor>
    <xdr:from>
      <xdr:col>3</xdr:col>
      <xdr:colOff>228600</xdr:colOff>
      <xdr:row>540</xdr:row>
      <xdr:rowOff>28575</xdr:rowOff>
    </xdr:from>
    <xdr:to>
      <xdr:col>3</xdr:col>
      <xdr:colOff>923925</xdr:colOff>
      <xdr:row>540</xdr:row>
      <xdr:rowOff>923925</xdr:rowOff>
    </xdr:to>
    <xdr:pic>
      <xdr:nvPicPr>
        <xdr:cNvPr id="1266" name="image13.jpg"/>
        <xdr:cNvPicPr preferRelativeResize="0"/>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xfrm>
          <a:off x="3409950" y="1601200125"/>
          <a:ext cx="695325" cy="895350"/>
        </a:xfrm>
        <a:prstGeom prst="rect">
          <a:avLst/>
        </a:prstGeom>
        <a:noFill/>
      </xdr:spPr>
    </xdr:pic>
    <xdr:clientData fLocksWithSheet="0"/>
  </xdr:twoCellAnchor>
  <xdr:twoCellAnchor>
    <xdr:from>
      <xdr:col>3</xdr:col>
      <xdr:colOff>238125</xdr:colOff>
      <xdr:row>541</xdr:row>
      <xdr:rowOff>28575</xdr:rowOff>
    </xdr:from>
    <xdr:to>
      <xdr:col>3</xdr:col>
      <xdr:colOff>895350</xdr:colOff>
      <xdr:row>541</xdr:row>
      <xdr:rowOff>923925</xdr:rowOff>
    </xdr:to>
    <xdr:pic>
      <xdr:nvPicPr>
        <xdr:cNvPr id="1267" name="image2.jpg"/>
        <xdr:cNvPicPr preferRelativeResize="0"/>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xfrm>
          <a:off x="3419475" y="1602457425"/>
          <a:ext cx="657225" cy="895350"/>
        </a:xfrm>
        <a:prstGeom prst="rect">
          <a:avLst/>
        </a:prstGeom>
        <a:noFill/>
      </xdr:spPr>
    </xdr:pic>
    <xdr:clientData fLocksWithSheet="0"/>
  </xdr:twoCellAnchor>
  <xdr:twoCellAnchor>
    <xdr:from>
      <xdr:col>3</xdr:col>
      <xdr:colOff>66675</xdr:colOff>
      <xdr:row>542</xdr:row>
      <xdr:rowOff>47625</xdr:rowOff>
    </xdr:from>
    <xdr:to>
      <xdr:col>3</xdr:col>
      <xdr:colOff>990600</xdr:colOff>
      <xdr:row>542</xdr:row>
      <xdr:rowOff>904875</xdr:rowOff>
    </xdr:to>
    <xdr:pic>
      <xdr:nvPicPr>
        <xdr:cNvPr id="1268" name="image24.jpg"/>
        <xdr:cNvPicPr preferRelativeResize="0"/>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xfrm>
          <a:off x="3248025" y="1603733775"/>
          <a:ext cx="923925" cy="857250"/>
        </a:xfrm>
        <a:prstGeom prst="rect">
          <a:avLst/>
        </a:prstGeom>
        <a:noFill/>
      </xdr:spPr>
    </xdr:pic>
    <xdr:clientData fLocksWithSheet="0"/>
  </xdr:twoCellAnchor>
  <xdr:twoCellAnchor>
    <xdr:from>
      <xdr:col>3</xdr:col>
      <xdr:colOff>123825</xdr:colOff>
      <xdr:row>543</xdr:row>
      <xdr:rowOff>47625</xdr:rowOff>
    </xdr:from>
    <xdr:to>
      <xdr:col>3</xdr:col>
      <xdr:colOff>1047750</xdr:colOff>
      <xdr:row>543</xdr:row>
      <xdr:rowOff>923925</xdr:rowOff>
    </xdr:to>
    <xdr:pic>
      <xdr:nvPicPr>
        <xdr:cNvPr id="1269" name="image11.jpg"/>
        <xdr:cNvPicPr preferRelativeResize="0"/>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xfrm>
          <a:off x="3305175" y="1604991075"/>
          <a:ext cx="923925" cy="876300"/>
        </a:xfrm>
        <a:prstGeom prst="rect">
          <a:avLst/>
        </a:prstGeom>
        <a:noFill/>
      </xdr:spPr>
    </xdr:pic>
    <xdr:clientData fLocksWithSheet="0"/>
  </xdr:twoCellAnchor>
  <xdr:twoCellAnchor>
    <xdr:from>
      <xdr:col>3</xdr:col>
      <xdr:colOff>285750</xdr:colOff>
      <xdr:row>544</xdr:row>
      <xdr:rowOff>47625</xdr:rowOff>
    </xdr:from>
    <xdr:to>
      <xdr:col>3</xdr:col>
      <xdr:colOff>819150</xdr:colOff>
      <xdr:row>544</xdr:row>
      <xdr:rowOff>904875</xdr:rowOff>
    </xdr:to>
    <xdr:pic>
      <xdr:nvPicPr>
        <xdr:cNvPr id="1270" name="image20.jpg"/>
        <xdr:cNvPicPr preferRelativeResize="0"/>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xfrm>
          <a:off x="3467100" y="1606248375"/>
          <a:ext cx="533400" cy="857250"/>
        </a:xfrm>
        <a:prstGeom prst="rect">
          <a:avLst/>
        </a:prstGeom>
        <a:noFill/>
      </xdr:spPr>
    </xdr:pic>
    <xdr:clientData fLocksWithSheet="0"/>
  </xdr:twoCellAnchor>
  <xdr:twoCellAnchor>
    <xdr:from>
      <xdr:col>3</xdr:col>
      <xdr:colOff>409575</xdr:colOff>
      <xdr:row>545</xdr:row>
      <xdr:rowOff>28574</xdr:rowOff>
    </xdr:from>
    <xdr:to>
      <xdr:col>3</xdr:col>
      <xdr:colOff>733425</xdr:colOff>
      <xdr:row>545</xdr:row>
      <xdr:rowOff>914399</xdr:rowOff>
    </xdr:to>
    <xdr:pic>
      <xdr:nvPicPr>
        <xdr:cNvPr id="1271" name="image51.png"/>
        <xdr:cNvPicPr preferRelativeResize="0"/>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xfrm>
          <a:off x="3590925" y="1607486624"/>
          <a:ext cx="323850" cy="885825"/>
        </a:xfrm>
        <a:prstGeom prst="rect">
          <a:avLst/>
        </a:prstGeom>
        <a:noFill/>
      </xdr:spPr>
    </xdr:pic>
    <xdr:clientData fLocksWithSheet="0"/>
  </xdr:twoCellAnchor>
  <xdr:twoCellAnchor>
    <xdr:from>
      <xdr:col>3</xdr:col>
      <xdr:colOff>133350</xdr:colOff>
      <xdr:row>546</xdr:row>
      <xdr:rowOff>28574</xdr:rowOff>
    </xdr:from>
    <xdr:to>
      <xdr:col>3</xdr:col>
      <xdr:colOff>1038225</xdr:colOff>
      <xdr:row>546</xdr:row>
      <xdr:rowOff>895349</xdr:rowOff>
    </xdr:to>
    <xdr:pic>
      <xdr:nvPicPr>
        <xdr:cNvPr id="1272" name="image28.jpg"/>
        <xdr:cNvPicPr preferRelativeResize="0"/>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xfrm>
          <a:off x="3314700" y="1608743924"/>
          <a:ext cx="904875" cy="866775"/>
        </a:xfrm>
        <a:prstGeom prst="rect">
          <a:avLst/>
        </a:prstGeom>
        <a:noFill/>
      </xdr:spPr>
    </xdr:pic>
    <xdr:clientData fLocksWithSheet="0"/>
  </xdr:twoCellAnchor>
  <xdr:twoCellAnchor>
    <xdr:from>
      <xdr:col>3</xdr:col>
      <xdr:colOff>95250</xdr:colOff>
      <xdr:row>547</xdr:row>
      <xdr:rowOff>47625</xdr:rowOff>
    </xdr:from>
    <xdr:to>
      <xdr:col>3</xdr:col>
      <xdr:colOff>1000125</xdr:colOff>
      <xdr:row>547</xdr:row>
      <xdr:rowOff>885825</xdr:rowOff>
    </xdr:to>
    <xdr:pic>
      <xdr:nvPicPr>
        <xdr:cNvPr id="1273" name="image35.jpg"/>
        <xdr:cNvPicPr preferRelativeResize="0"/>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xfrm>
          <a:off x="3276600" y="1610020275"/>
          <a:ext cx="904875" cy="838200"/>
        </a:xfrm>
        <a:prstGeom prst="rect">
          <a:avLst/>
        </a:prstGeom>
        <a:noFill/>
      </xdr:spPr>
    </xdr:pic>
    <xdr:clientData fLocksWithSheet="0"/>
  </xdr:twoCellAnchor>
  <xdr:twoCellAnchor>
    <xdr:from>
      <xdr:col>3</xdr:col>
      <xdr:colOff>95250</xdr:colOff>
      <xdr:row>548</xdr:row>
      <xdr:rowOff>38100</xdr:rowOff>
    </xdr:from>
    <xdr:to>
      <xdr:col>3</xdr:col>
      <xdr:colOff>1019175</xdr:colOff>
      <xdr:row>548</xdr:row>
      <xdr:rowOff>914400</xdr:rowOff>
    </xdr:to>
    <xdr:pic>
      <xdr:nvPicPr>
        <xdr:cNvPr id="1274" name="image31.jpg"/>
        <xdr:cNvPicPr preferRelativeResize="0"/>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xfrm>
          <a:off x="3276600" y="1611268050"/>
          <a:ext cx="923925" cy="876300"/>
        </a:xfrm>
        <a:prstGeom prst="rect">
          <a:avLst/>
        </a:prstGeom>
        <a:noFill/>
      </xdr:spPr>
    </xdr:pic>
    <xdr:clientData fLocksWithSheet="0"/>
  </xdr:twoCellAnchor>
  <xdr:twoCellAnchor>
    <xdr:from>
      <xdr:col>3</xdr:col>
      <xdr:colOff>123825</xdr:colOff>
      <xdr:row>549</xdr:row>
      <xdr:rowOff>19049</xdr:rowOff>
    </xdr:from>
    <xdr:to>
      <xdr:col>3</xdr:col>
      <xdr:colOff>1000125</xdr:colOff>
      <xdr:row>549</xdr:row>
      <xdr:rowOff>885824</xdr:rowOff>
    </xdr:to>
    <xdr:pic>
      <xdr:nvPicPr>
        <xdr:cNvPr id="1275" name="image30.jpg"/>
        <xdr:cNvPicPr preferRelativeResize="0"/>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xfrm>
          <a:off x="3305175" y="1612506299"/>
          <a:ext cx="876300" cy="866775"/>
        </a:xfrm>
        <a:prstGeom prst="rect">
          <a:avLst/>
        </a:prstGeom>
        <a:noFill/>
      </xdr:spPr>
    </xdr:pic>
    <xdr:clientData fLocksWithSheet="0"/>
  </xdr:twoCellAnchor>
  <xdr:twoCellAnchor>
    <xdr:from>
      <xdr:col>3</xdr:col>
      <xdr:colOff>123825</xdr:colOff>
      <xdr:row>550</xdr:row>
      <xdr:rowOff>38099</xdr:rowOff>
    </xdr:from>
    <xdr:to>
      <xdr:col>3</xdr:col>
      <xdr:colOff>1047750</xdr:colOff>
      <xdr:row>550</xdr:row>
      <xdr:rowOff>942974</xdr:rowOff>
    </xdr:to>
    <xdr:pic>
      <xdr:nvPicPr>
        <xdr:cNvPr id="1276" name="image33.jpg"/>
        <xdr:cNvPicPr preferRelativeResize="0"/>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xfrm>
          <a:off x="3305175" y="1613782649"/>
          <a:ext cx="923925" cy="904875"/>
        </a:xfrm>
        <a:prstGeom prst="rect">
          <a:avLst/>
        </a:prstGeom>
        <a:noFill/>
      </xdr:spPr>
    </xdr:pic>
    <xdr:clientData fLocksWithSheet="0"/>
  </xdr:twoCellAnchor>
  <xdr:twoCellAnchor>
    <xdr:from>
      <xdr:col>3</xdr:col>
      <xdr:colOff>123825</xdr:colOff>
      <xdr:row>551</xdr:row>
      <xdr:rowOff>38099</xdr:rowOff>
    </xdr:from>
    <xdr:to>
      <xdr:col>3</xdr:col>
      <xdr:colOff>1047750</xdr:colOff>
      <xdr:row>551</xdr:row>
      <xdr:rowOff>923924</xdr:rowOff>
    </xdr:to>
    <xdr:pic>
      <xdr:nvPicPr>
        <xdr:cNvPr id="1277" name="image29.jpg"/>
        <xdr:cNvPicPr preferRelativeResize="0"/>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xfrm>
          <a:off x="3305175" y="1615039949"/>
          <a:ext cx="923925" cy="885825"/>
        </a:xfrm>
        <a:prstGeom prst="rect">
          <a:avLst/>
        </a:prstGeom>
        <a:noFill/>
      </xdr:spPr>
    </xdr:pic>
    <xdr:clientData fLocksWithSheet="0"/>
  </xdr:twoCellAnchor>
  <xdr:twoCellAnchor>
    <xdr:from>
      <xdr:col>3</xdr:col>
      <xdr:colOff>95250</xdr:colOff>
      <xdr:row>552</xdr:row>
      <xdr:rowOff>28574</xdr:rowOff>
    </xdr:from>
    <xdr:to>
      <xdr:col>3</xdr:col>
      <xdr:colOff>1047750</xdr:colOff>
      <xdr:row>552</xdr:row>
      <xdr:rowOff>952499</xdr:rowOff>
    </xdr:to>
    <xdr:pic>
      <xdr:nvPicPr>
        <xdr:cNvPr id="1278" name="image41.jpg"/>
        <xdr:cNvPicPr preferRelativeResize="0"/>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xfrm>
          <a:off x="3276600" y="1616287724"/>
          <a:ext cx="952500" cy="923925"/>
        </a:xfrm>
        <a:prstGeom prst="rect">
          <a:avLst/>
        </a:prstGeom>
        <a:noFill/>
      </xdr:spPr>
    </xdr:pic>
    <xdr:clientData fLocksWithSheet="0"/>
  </xdr:twoCellAnchor>
  <xdr:twoCellAnchor>
    <xdr:from>
      <xdr:col>3</xdr:col>
      <xdr:colOff>133350</xdr:colOff>
      <xdr:row>553</xdr:row>
      <xdr:rowOff>38099</xdr:rowOff>
    </xdr:from>
    <xdr:to>
      <xdr:col>3</xdr:col>
      <xdr:colOff>1057275</xdr:colOff>
      <xdr:row>553</xdr:row>
      <xdr:rowOff>942974</xdr:rowOff>
    </xdr:to>
    <xdr:pic>
      <xdr:nvPicPr>
        <xdr:cNvPr id="1279" name="image32.jpg"/>
        <xdr:cNvPicPr preferRelativeResize="0"/>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xfrm>
          <a:off x="3314700" y="1617554549"/>
          <a:ext cx="923925" cy="904875"/>
        </a:xfrm>
        <a:prstGeom prst="rect">
          <a:avLst/>
        </a:prstGeom>
        <a:noFill/>
      </xdr:spPr>
    </xdr:pic>
    <xdr:clientData fLocksWithSheet="0"/>
  </xdr:twoCellAnchor>
  <xdr:twoCellAnchor>
    <xdr:from>
      <xdr:col>3</xdr:col>
      <xdr:colOff>104776</xdr:colOff>
      <xdr:row>554</xdr:row>
      <xdr:rowOff>47624</xdr:rowOff>
    </xdr:from>
    <xdr:to>
      <xdr:col>3</xdr:col>
      <xdr:colOff>981076</xdr:colOff>
      <xdr:row>554</xdr:row>
      <xdr:rowOff>914399</xdr:rowOff>
    </xdr:to>
    <xdr:pic>
      <xdr:nvPicPr>
        <xdr:cNvPr id="1280" name="image27.jpg"/>
        <xdr:cNvPicPr preferRelativeResize="0"/>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xfrm>
          <a:off x="3286126" y="1618821374"/>
          <a:ext cx="876300" cy="866775"/>
        </a:xfrm>
        <a:prstGeom prst="rect">
          <a:avLst/>
        </a:prstGeom>
        <a:noFill/>
      </xdr:spPr>
    </xdr:pic>
    <xdr:clientData fLocksWithSheet="0"/>
  </xdr:twoCellAnchor>
  <xdr:twoCellAnchor>
    <xdr:from>
      <xdr:col>3</xdr:col>
      <xdr:colOff>114300</xdr:colOff>
      <xdr:row>555</xdr:row>
      <xdr:rowOff>38099</xdr:rowOff>
    </xdr:from>
    <xdr:to>
      <xdr:col>3</xdr:col>
      <xdr:colOff>1009650</xdr:colOff>
      <xdr:row>555</xdr:row>
      <xdr:rowOff>904874</xdr:rowOff>
    </xdr:to>
    <xdr:pic>
      <xdr:nvPicPr>
        <xdr:cNvPr id="1281" name="image38.jpg"/>
        <xdr:cNvPicPr preferRelativeResize="0"/>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xfrm>
          <a:off x="6004560" y="31851599"/>
          <a:ext cx="895350" cy="866775"/>
        </a:xfrm>
        <a:prstGeom prst="rect">
          <a:avLst/>
        </a:prstGeom>
        <a:noFill/>
      </xdr:spPr>
    </xdr:pic>
    <xdr:clientData fLocksWithSheet="0"/>
  </xdr:twoCellAnchor>
  <xdr:twoCellAnchor>
    <xdr:from>
      <xdr:col>3</xdr:col>
      <xdr:colOff>66675</xdr:colOff>
      <xdr:row>556</xdr:row>
      <xdr:rowOff>66675</xdr:rowOff>
    </xdr:from>
    <xdr:to>
      <xdr:col>3</xdr:col>
      <xdr:colOff>1038225</xdr:colOff>
      <xdr:row>556</xdr:row>
      <xdr:rowOff>904875</xdr:rowOff>
    </xdr:to>
    <xdr:pic>
      <xdr:nvPicPr>
        <xdr:cNvPr id="1282" name="image26.jpg"/>
        <xdr:cNvPicPr preferRelativeResize="0"/>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xfrm>
          <a:off x="3248025" y="1621355025"/>
          <a:ext cx="971550" cy="838200"/>
        </a:xfrm>
        <a:prstGeom prst="rect">
          <a:avLst/>
        </a:prstGeom>
        <a:noFill/>
      </xdr:spPr>
    </xdr:pic>
    <xdr:clientData fLocksWithSheet="0"/>
  </xdr:twoCellAnchor>
  <xdr:twoCellAnchor>
    <xdr:from>
      <xdr:col>3</xdr:col>
      <xdr:colOff>1</xdr:colOff>
      <xdr:row>557</xdr:row>
      <xdr:rowOff>66674</xdr:rowOff>
    </xdr:from>
    <xdr:to>
      <xdr:col>4</xdr:col>
      <xdr:colOff>83820</xdr:colOff>
      <xdr:row>557</xdr:row>
      <xdr:rowOff>857249</xdr:rowOff>
    </xdr:to>
    <xdr:pic>
      <xdr:nvPicPr>
        <xdr:cNvPr id="1283" name="image44.png"/>
        <xdr:cNvPicPr preferRelativeResize="0"/>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xfrm>
          <a:off x="5890261" y="33785174"/>
          <a:ext cx="1158239" cy="790575"/>
        </a:xfrm>
        <a:prstGeom prst="rect">
          <a:avLst/>
        </a:prstGeom>
        <a:noFill/>
      </xdr:spPr>
    </xdr:pic>
    <xdr:clientData fLocksWithSheet="0"/>
  </xdr:twoCellAnchor>
  <xdr:twoCellAnchor>
    <xdr:from>
      <xdr:col>3</xdr:col>
      <xdr:colOff>304800</xdr:colOff>
      <xdr:row>558</xdr:row>
      <xdr:rowOff>47625</xdr:rowOff>
    </xdr:from>
    <xdr:to>
      <xdr:col>3</xdr:col>
      <xdr:colOff>771525</xdr:colOff>
      <xdr:row>558</xdr:row>
      <xdr:rowOff>923925</xdr:rowOff>
    </xdr:to>
    <xdr:pic>
      <xdr:nvPicPr>
        <xdr:cNvPr id="1284" name="image47.jpg"/>
        <xdr:cNvPicPr preferRelativeResize="0"/>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xfrm>
          <a:off x="3486150" y="1623850575"/>
          <a:ext cx="466725" cy="876300"/>
        </a:xfrm>
        <a:prstGeom prst="rect">
          <a:avLst/>
        </a:prstGeom>
        <a:noFill/>
      </xdr:spPr>
    </xdr:pic>
    <xdr:clientData fLocksWithSheet="0"/>
  </xdr:twoCellAnchor>
  <xdr:twoCellAnchor>
    <xdr:from>
      <xdr:col>3</xdr:col>
      <xdr:colOff>180975</xdr:colOff>
      <xdr:row>559</xdr:row>
      <xdr:rowOff>66674</xdr:rowOff>
    </xdr:from>
    <xdr:to>
      <xdr:col>3</xdr:col>
      <xdr:colOff>1076325</xdr:colOff>
      <xdr:row>559</xdr:row>
      <xdr:rowOff>914399</xdr:rowOff>
    </xdr:to>
    <xdr:pic>
      <xdr:nvPicPr>
        <xdr:cNvPr id="1285" name="image34.jpg"/>
        <xdr:cNvPicPr preferRelativeResize="0"/>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xfrm>
          <a:off x="3362325" y="1625126924"/>
          <a:ext cx="895350" cy="847725"/>
        </a:xfrm>
        <a:prstGeom prst="rect">
          <a:avLst/>
        </a:prstGeom>
        <a:noFill/>
      </xdr:spPr>
    </xdr:pic>
    <xdr:clientData fLocksWithSheet="0"/>
  </xdr:twoCellAnchor>
  <xdr:twoCellAnchor>
    <xdr:from>
      <xdr:col>3</xdr:col>
      <xdr:colOff>142875</xdr:colOff>
      <xdr:row>560</xdr:row>
      <xdr:rowOff>28574</xdr:rowOff>
    </xdr:from>
    <xdr:to>
      <xdr:col>3</xdr:col>
      <xdr:colOff>1047750</xdr:colOff>
      <xdr:row>560</xdr:row>
      <xdr:rowOff>895349</xdr:rowOff>
    </xdr:to>
    <xdr:pic>
      <xdr:nvPicPr>
        <xdr:cNvPr id="1286" name="image39.jpg"/>
        <xdr:cNvPicPr preferRelativeResize="0"/>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xfrm>
          <a:off x="3324225" y="1626346124"/>
          <a:ext cx="904875" cy="866775"/>
        </a:xfrm>
        <a:prstGeom prst="rect">
          <a:avLst/>
        </a:prstGeom>
        <a:noFill/>
      </xdr:spPr>
    </xdr:pic>
    <xdr:clientData fLocksWithSheet="0"/>
  </xdr:twoCellAnchor>
  <xdr:twoCellAnchor>
    <xdr:from>
      <xdr:col>3</xdr:col>
      <xdr:colOff>95250</xdr:colOff>
      <xdr:row>561</xdr:row>
      <xdr:rowOff>104774</xdr:rowOff>
    </xdr:from>
    <xdr:to>
      <xdr:col>3</xdr:col>
      <xdr:colOff>1000125</xdr:colOff>
      <xdr:row>561</xdr:row>
      <xdr:rowOff>895349</xdr:rowOff>
    </xdr:to>
    <xdr:pic>
      <xdr:nvPicPr>
        <xdr:cNvPr id="1287" name="image36.jpg"/>
        <xdr:cNvPicPr preferRelativeResize="0"/>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xfrm>
          <a:off x="3276600" y="1627679624"/>
          <a:ext cx="904875" cy="790575"/>
        </a:xfrm>
        <a:prstGeom prst="rect">
          <a:avLst/>
        </a:prstGeom>
        <a:noFill/>
      </xdr:spPr>
    </xdr:pic>
    <xdr:clientData fLocksWithSheet="0"/>
  </xdr:twoCellAnchor>
  <xdr:twoCellAnchor>
    <xdr:from>
      <xdr:col>3</xdr:col>
      <xdr:colOff>85725</xdr:colOff>
      <xdr:row>562</xdr:row>
      <xdr:rowOff>47625</xdr:rowOff>
    </xdr:from>
    <xdr:to>
      <xdr:col>3</xdr:col>
      <xdr:colOff>1009650</xdr:colOff>
      <xdr:row>562</xdr:row>
      <xdr:rowOff>942975</xdr:rowOff>
    </xdr:to>
    <xdr:pic>
      <xdr:nvPicPr>
        <xdr:cNvPr id="1288" name="image43.jpg"/>
        <xdr:cNvPicPr preferRelativeResize="0"/>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xfrm>
          <a:off x="3267075" y="1628879775"/>
          <a:ext cx="923925" cy="895350"/>
        </a:xfrm>
        <a:prstGeom prst="rect">
          <a:avLst/>
        </a:prstGeom>
        <a:noFill/>
      </xdr:spPr>
    </xdr:pic>
    <xdr:clientData fLocksWithSheet="0"/>
  </xdr:twoCellAnchor>
  <xdr:twoCellAnchor>
    <xdr:from>
      <xdr:col>3</xdr:col>
      <xdr:colOff>171450</xdr:colOff>
      <xdr:row>563</xdr:row>
      <xdr:rowOff>19050</xdr:rowOff>
    </xdr:from>
    <xdr:to>
      <xdr:col>3</xdr:col>
      <xdr:colOff>952500</xdr:colOff>
      <xdr:row>564</xdr:row>
      <xdr:rowOff>0</xdr:rowOff>
    </xdr:to>
    <xdr:pic>
      <xdr:nvPicPr>
        <xdr:cNvPr id="1289" name="image42.jpg"/>
        <xdr:cNvPicPr preferRelativeResize="0"/>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xfrm>
          <a:off x="3352800" y="1630108500"/>
          <a:ext cx="781050" cy="1238250"/>
        </a:xfrm>
        <a:prstGeom prst="rect">
          <a:avLst/>
        </a:prstGeom>
        <a:noFill/>
      </xdr:spPr>
    </xdr:pic>
    <xdr:clientData fLocksWithSheet="0"/>
  </xdr:twoCellAnchor>
  <xdr:twoCellAnchor>
    <xdr:from>
      <xdr:col>3</xdr:col>
      <xdr:colOff>200025</xdr:colOff>
      <xdr:row>564</xdr:row>
      <xdr:rowOff>76199</xdr:rowOff>
    </xdr:from>
    <xdr:to>
      <xdr:col>3</xdr:col>
      <xdr:colOff>942975</xdr:colOff>
      <xdr:row>564</xdr:row>
      <xdr:rowOff>866774</xdr:rowOff>
    </xdr:to>
    <xdr:pic>
      <xdr:nvPicPr>
        <xdr:cNvPr id="1290" name="image40.jpg"/>
        <xdr:cNvPicPr preferRelativeResize="0"/>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xfrm>
          <a:off x="3381375" y="1631422949"/>
          <a:ext cx="742950" cy="790575"/>
        </a:xfrm>
        <a:prstGeom prst="rect">
          <a:avLst/>
        </a:prstGeom>
        <a:noFill/>
      </xdr:spPr>
    </xdr:pic>
    <xdr:clientData fLocksWithSheet="0"/>
  </xdr:twoCellAnchor>
  <xdr:twoCellAnchor>
    <xdr:from>
      <xdr:col>3</xdr:col>
      <xdr:colOff>123825</xdr:colOff>
      <xdr:row>565</xdr:row>
      <xdr:rowOff>47624</xdr:rowOff>
    </xdr:from>
    <xdr:to>
      <xdr:col>3</xdr:col>
      <xdr:colOff>1009650</xdr:colOff>
      <xdr:row>565</xdr:row>
      <xdr:rowOff>952499</xdr:rowOff>
    </xdr:to>
    <xdr:pic>
      <xdr:nvPicPr>
        <xdr:cNvPr id="1291" name="image81.jpg"/>
        <xdr:cNvPicPr preferRelativeResize="0"/>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xfrm>
          <a:off x="3305175" y="1632651674"/>
          <a:ext cx="885825" cy="904875"/>
        </a:xfrm>
        <a:prstGeom prst="rect">
          <a:avLst/>
        </a:prstGeom>
        <a:noFill/>
      </xdr:spPr>
    </xdr:pic>
    <xdr:clientData fLocksWithSheet="0"/>
  </xdr:twoCellAnchor>
  <xdr:twoCellAnchor>
    <xdr:from>
      <xdr:col>3</xdr:col>
      <xdr:colOff>95250</xdr:colOff>
      <xdr:row>566</xdr:row>
      <xdr:rowOff>38100</xdr:rowOff>
    </xdr:from>
    <xdr:to>
      <xdr:col>3</xdr:col>
      <xdr:colOff>1028700</xdr:colOff>
      <xdr:row>566</xdr:row>
      <xdr:rowOff>914400</xdr:rowOff>
    </xdr:to>
    <xdr:pic>
      <xdr:nvPicPr>
        <xdr:cNvPr id="1292" name="image37.jpg"/>
        <xdr:cNvPicPr preferRelativeResize="0"/>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xfrm>
          <a:off x="3276600" y="1633899450"/>
          <a:ext cx="933450" cy="876300"/>
        </a:xfrm>
        <a:prstGeom prst="rect">
          <a:avLst/>
        </a:prstGeom>
        <a:noFill/>
      </xdr:spPr>
    </xdr:pic>
    <xdr:clientData fLocksWithSheet="0"/>
  </xdr:twoCellAnchor>
  <xdr:twoCellAnchor>
    <xdr:from>
      <xdr:col>3</xdr:col>
      <xdr:colOff>104775</xdr:colOff>
      <xdr:row>567</xdr:row>
      <xdr:rowOff>57150</xdr:rowOff>
    </xdr:from>
    <xdr:to>
      <xdr:col>3</xdr:col>
      <xdr:colOff>1095375</xdr:colOff>
      <xdr:row>567</xdr:row>
      <xdr:rowOff>923925</xdr:rowOff>
    </xdr:to>
    <xdr:pic>
      <xdr:nvPicPr>
        <xdr:cNvPr id="1293" name="image77.jpg"/>
        <xdr:cNvPicPr preferRelativeResize="0"/>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xfrm>
          <a:off x="3286125" y="1635175800"/>
          <a:ext cx="990600" cy="866775"/>
        </a:xfrm>
        <a:prstGeom prst="rect">
          <a:avLst/>
        </a:prstGeom>
        <a:noFill/>
      </xdr:spPr>
    </xdr:pic>
    <xdr:clientData fLocksWithSheet="0"/>
  </xdr:twoCellAnchor>
  <xdr:twoCellAnchor>
    <xdr:from>
      <xdr:col>3</xdr:col>
      <xdr:colOff>114300</xdr:colOff>
      <xdr:row>568</xdr:row>
      <xdr:rowOff>47625</xdr:rowOff>
    </xdr:from>
    <xdr:to>
      <xdr:col>3</xdr:col>
      <xdr:colOff>1047750</xdr:colOff>
      <xdr:row>568</xdr:row>
      <xdr:rowOff>942975</xdr:rowOff>
    </xdr:to>
    <xdr:pic>
      <xdr:nvPicPr>
        <xdr:cNvPr id="1294" name="image58.jpg"/>
        <xdr:cNvPicPr preferRelativeResize="0"/>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xfrm>
          <a:off x="3295650" y="1636423575"/>
          <a:ext cx="933450" cy="895350"/>
        </a:xfrm>
        <a:prstGeom prst="rect">
          <a:avLst/>
        </a:prstGeom>
        <a:noFill/>
      </xdr:spPr>
    </xdr:pic>
    <xdr:clientData fLocksWithSheet="0"/>
  </xdr:twoCellAnchor>
  <xdr:twoCellAnchor>
    <xdr:from>
      <xdr:col>3</xdr:col>
      <xdr:colOff>104775</xdr:colOff>
      <xdr:row>569</xdr:row>
      <xdr:rowOff>47624</xdr:rowOff>
    </xdr:from>
    <xdr:to>
      <xdr:col>3</xdr:col>
      <xdr:colOff>1047750</xdr:colOff>
      <xdr:row>569</xdr:row>
      <xdr:rowOff>952499</xdr:rowOff>
    </xdr:to>
    <xdr:pic>
      <xdr:nvPicPr>
        <xdr:cNvPr id="1295" name="image54.jpg"/>
        <xdr:cNvPicPr preferRelativeResize="0"/>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xfrm>
          <a:off x="3286125" y="1637680874"/>
          <a:ext cx="942975" cy="904875"/>
        </a:xfrm>
        <a:prstGeom prst="rect">
          <a:avLst/>
        </a:prstGeom>
        <a:noFill/>
      </xdr:spPr>
    </xdr:pic>
    <xdr:clientData fLocksWithSheet="0"/>
  </xdr:twoCellAnchor>
  <xdr:twoCellAnchor>
    <xdr:from>
      <xdr:col>3</xdr:col>
      <xdr:colOff>85725</xdr:colOff>
      <xdr:row>570</xdr:row>
      <xdr:rowOff>66674</xdr:rowOff>
    </xdr:from>
    <xdr:to>
      <xdr:col>3</xdr:col>
      <xdr:colOff>1000125</xdr:colOff>
      <xdr:row>570</xdr:row>
      <xdr:rowOff>952499</xdr:rowOff>
    </xdr:to>
    <xdr:pic>
      <xdr:nvPicPr>
        <xdr:cNvPr id="1296" name="image49.jpg"/>
        <xdr:cNvPicPr preferRelativeResize="0"/>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xfrm>
          <a:off x="3267075" y="1638957224"/>
          <a:ext cx="914400" cy="885825"/>
        </a:xfrm>
        <a:prstGeom prst="rect">
          <a:avLst/>
        </a:prstGeom>
        <a:noFill/>
      </xdr:spPr>
    </xdr:pic>
    <xdr:clientData fLocksWithSheet="0"/>
  </xdr:twoCellAnchor>
  <xdr:twoCellAnchor>
    <xdr:from>
      <xdr:col>3</xdr:col>
      <xdr:colOff>104775</xdr:colOff>
      <xdr:row>571</xdr:row>
      <xdr:rowOff>66674</xdr:rowOff>
    </xdr:from>
    <xdr:to>
      <xdr:col>3</xdr:col>
      <xdr:colOff>1028700</xdr:colOff>
      <xdr:row>571</xdr:row>
      <xdr:rowOff>952499</xdr:rowOff>
    </xdr:to>
    <xdr:pic>
      <xdr:nvPicPr>
        <xdr:cNvPr id="1297" name="image55.jpg"/>
        <xdr:cNvPicPr preferRelativeResize="0"/>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xfrm>
          <a:off x="3286125" y="1640214524"/>
          <a:ext cx="923925" cy="885825"/>
        </a:xfrm>
        <a:prstGeom prst="rect">
          <a:avLst/>
        </a:prstGeom>
        <a:noFill/>
      </xdr:spPr>
    </xdr:pic>
    <xdr:clientData fLocksWithSheet="0"/>
  </xdr:twoCellAnchor>
  <xdr:twoCellAnchor>
    <xdr:from>
      <xdr:col>3</xdr:col>
      <xdr:colOff>76200</xdr:colOff>
      <xdr:row>572</xdr:row>
      <xdr:rowOff>95249</xdr:rowOff>
    </xdr:from>
    <xdr:to>
      <xdr:col>3</xdr:col>
      <xdr:colOff>990600</xdr:colOff>
      <xdr:row>572</xdr:row>
      <xdr:rowOff>942974</xdr:rowOff>
    </xdr:to>
    <xdr:pic>
      <xdr:nvPicPr>
        <xdr:cNvPr id="1298" name="image46.jpg"/>
        <xdr:cNvPicPr preferRelativeResize="0"/>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xfrm>
          <a:off x="3257550" y="1641500399"/>
          <a:ext cx="914400" cy="847725"/>
        </a:xfrm>
        <a:prstGeom prst="rect">
          <a:avLst/>
        </a:prstGeom>
        <a:noFill/>
      </xdr:spPr>
    </xdr:pic>
    <xdr:clientData fLocksWithSheet="0"/>
  </xdr:twoCellAnchor>
  <xdr:twoCellAnchor>
    <xdr:from>
      <xdr:col>3</xdr:col>
      <xdr:colOff>104775</xdr:colOff>
      <xdr:row>573</xdr:row>
      <xdr:rowOff>57150</xdr:rowOff>
    </xdr:from>
    <xdr:to>
      <xdr:col>3</xdr:col>
      <xdr:colOff>1028700</xdr:colOff>
      <xdr:row>574</xdr:row>
      <xdr:rowOff>0</xdr:rowOff>
    </xdr:to>
    <xdr:pic>
      <xdr:nvPicPr>
        <xdr:cNvPr id="1300" name="image48.jpg"/>
        <xdr:cNvPicPr preferRelativeResize="0"/>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xfrm>
          <a:off x="3286125" y="1642719600"/>
          <a:ext cx="923925" cy="1200150"/>
        </a:xfrm>
        <a:prstGeom prst="rect">
          <a:avLst/>
        </a:prstGeom>
        <a:noFill/>
      </xdr:spPr>
    </xdr:pic>
    <xdr:clientData fLocksWithSheet="0"/>
  </xdr:twoCellAnchor>
  <xdr:twoCellAnchor>
    <xdr:from>
      <xdr:col>3</xdr:col>
      <xdr:colOff>133350</xdr:colOff>
      <xdr:row>574</xdr:row>
      <xdr:rowOff>76200</xdr:rowOff>
    </xdr:from>
    <xdr:to>
      <xdr:col>3</xdr:col>
      <xdr:colOff>1038225</xdr:colOff>
      <xdr:row>575</xdr:row>
      <xdr:rowOff>0</xdr:rowOff>
    </xdr:to>
    <xdr:pic>
      <xdr:nvPicPr>
        <xdr:cNvPr id="1301" name="image65.png"/>
        <xdr:cNvPicPr preferRelativeResize="0"/>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xfrm>
          <a:off x="3314700" y="1643995950"/>
          <a:ext cx="904875" cy="1181100"/>
        </a:xfrm>
        <a:prstGeom prst="rect">
          <a:avLst/>
        </a:prstGeom>
        <a:noFill/>
      </xdr:spPr>
    </xdr:pic>
    <xdr:clientData fLocksWithSheet="0"/>
  </xdr:twoCellAnchor>
  <xdr:twoCellAnchor>
    <xdr:from>
      <xdr:col>3</xdr:col>
      <xdr:colOff>114300</xdr:colOff>
      <xdr:row>575</xdr:row>
      <xdr:rowOff>47624</xdr:rowOff>
    </xdr:from>
    <xdr:to>
      <xdr:col>3</xdr:col>
      <xdr:colOff>1038225</xdr:colOff>
      <xdr:row>575</xdr:row>
      <xdr:rowOff>914399</xdr:rowOff>
    </xdr:to>
    <xdr:pic>
      <xdr:nvPicPr>
        <xdr:cNvPr id="1302" name="image56.jpg"/>
        <xdr:cNvPicPr preferRelativeResize="0"/>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xfrm>
          <a:off x="3295650" y="1645224674"/>
          <a:ext cx="923925" cy="866775"/>
        </a:xfrm>
        <a:prstGeom prst="rect">
          <a:avLst/>
        </a:prstGeom>
        <a:noFill/>
      </xdr:spPr>
    </xdr:pic>
    <xdr:clientData fLocksWithSheet="0"/>
  </xdr:twoCellAnchor>
  <xdr:twoCellAnchor>
    <xdr:from>
      <xdr:col>3</xdr:col>
      <xdr:colOff>114300</xdr:colOff>
      <xdr:row>576</xdr:row>
      <xdr:rowOff>57149</xdr:rowOff>
    </xdr:from>
    <xdr:to>
      <xdr:col>3</xdr:col>
      <xdr:colOff>1066800</xdr:colOff>
      <xdr:row>576</xdr:row>
      <xdr:rowOff>904874</xdr:rowOff>
    </xdr:to>
    <xdr:pic>
      <xdr:nvPicPr>
        <xdr:cNvPr id="1303" name="image50.jpg"/>
        <xdr:cNvPicPr preferRelativeResize="0"/>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xfrm>
          <a:off x="3295650" y="1646491499"/>
          <a:ext cx="952500" cy="847725"/>
        </a:xfrm>
        <a:prstGeom prst="rect">
          <a:avLst/>
        </a:prstGeom>
        <a:noFill/>
      </xdr:spPr>
    </xdr:pic>
    <xdr:clientData fLocksWithSheet="0"/>
  </xdr:twoCellAnchor>
  <xdr:twoCellAnchor>
    <xdr:from>
      <xdr:col>3</xdr:col>
      <xdr:colOff>133350</xdr:colOff>
      <xdr:row>577</xdr:row>
      <xdr:rowOff>19049</xdr:rowOff>
    </xdr:from>
    <xdr:to>
      <xdr:col>3</xdr:col>
      <xdr:colOff>1047750</xdr:colOff>
      <xdr:row>577</xdr:row>
      <xdr:rowOff>904874</xdr:rowOff>
    </xdr:to>
    <xdr:pic>
      <xdr:nvPicPr>
        <xdr:cNvPr id="1304" name="image45.jpg"/>
        <xdr:cNvPicPr preferRelativeResize="0"/>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xfrm>
          <a:off x="3314700" y="1647710699"/>
          <a:ext cx="914400" cy="885825"/>
        </a:xfrm>
        <a:prstGeom prst="rect">
          <a:avLst/>
        </a:prstGeom>
        <a:noFill/>
      </xdr:spPr>
    </xdr:pic>
    <xdr:clientData fLocksWithSheet="0"/>
  </xdr:twoCellAnchor>
  <xdr:twoCellAnchor>
    <xdr:from>
      <xdr:col>3</xdr:col>
      <xdr:colOff>129267</xdr:colOff>
      <xdr:row>578</xdr:row>
      <xdr:rowOff>195942</xdr:rowOff>
    </xdr:from>
    <xdr:to>
      <xdr:col>3</xdr:col>
      <xdr:colOff>1186542</xdr:colOff>
      <xdr:row>578</xdr:row>
      <xdr:rowOff>1005567</xdr:rowOff>
    </xdr:to>
    <xdr:pic>
      <xdr:nvPicPr>
        <xdr:cNvPr id="1305" name="image62.jpg"/>
        <xdr:cNvPicPr preferRelativeResize="0"/>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xfrm>
          <a:off x="3307896" y="4114799"/>
          <a:ext cx="1057275" cy="809625"/>
        </a:xfrm>
        <a:prstGeom prst="rect">
          <a:avLst/>
        </a:prstGeom>
        <a:noFill/>
      </xdr:spPr>
    </xdr:pic>
    <xdr:clientData fLocksWithSheet="0"/>
  </xdr:twoCellAnchor>
  <xdr:twoCellAnchor>
    <xdr:from>
      <xdr:col>3</xdr:col>
      <xdr:colOff>146957</xdr:colOff>
      <xdr:row>579</xdr:row>
      <xdr:rowOff>189138</xdr:rowOff>
    </xdr:from>
    <xdr:to>
      <xdr:col>3</xdr:col>
      <xdr:colOff>1051832</xdr:colOff>
      <xdr:row>579</xdr:row>
      <xdr:rowOff>1055913</xdr:rowOff>
    </xdr:to>
    <xdr:pic>
      <xdr:nvPicPr>
        <xdr:cNvPr id="1306" name="image57.jpg"/>
        <xdr:cNvPicPr preferRelativeResize="0"/>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xfrm>
          <a:off x="3325586" y="5370738"/>
          <a:ext cx="904875" cy="866775"/>
        </a:xfrm>
        <a:prstGeom prst="rect">
          <a:avLst/>
        </a:prstGeom>
        <a:noFill/>
      </xdr:spPr>
    </xdr:pic>
    <xdr:clientData fLocksWithSheet="0"/>
  </xdr:twoCellAnchor>
  <xdr:twoCellAnchor>
    <xdr:from>
      <xdr:col>3</xdr:col>
      <xdr:colOff>96610</xdr:colOff>
      <xdr:row>580</xdr:row>
      <xdr:rowOff>146956</xdr:rowOff>
    </xdr:from>
    <xdr:to>
      <xdr:col>3</xdr:col>
      <xdr:colOff>1039585</xdr:colOff>
      <xdr:row>580</xdr:row>
      <xdr:rowOff>1013731</xdr:rowOff>
    </xdr:to>
    <xdr:pic>
      <xdr:nvPicPr>
        <xdr:cNvPr id="1307" name="image52.jpg"/>
        <xdr:cNvPicPr preferRelativeResize="0"/>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xfrm>
          <a:off x="3275239" y="6591299"/>
          <a:ext cx="942975" cy="866775"/>
        </a:xfrm>
        <a:prstGeom prst="rect">
          <a:avLst/>
        </a:prstGeom>
        <a:noFill/>
      </xdr:spPr>
    </xdr:pic>
    <xdr:clientData fLocksWithSheet="0"/>
  </xdr:twoCellAnchor>
  <xdr:twoCellAnchor>
    <xdr:from>
      <xdr:col>3</xdr:col>
      <xdr:colOff>142875</xdr:colOff>
      <xdr:row>581</xdr:row>
      <xdr:rowOff>115660</xdr:rowOff>
    </xdr:from>
    <xdr:to>
      <xdr:col>3</xdr:col>
      <xdr:colOff>1085850</xdr:colOff>
      <xdr:row>581</xdr:row>
      <xdr:rowOff>982435</xdr:rowOff>
    </xdr:to>
    <xdr:pic>
      <xdr:nvPicPr>
        <xdr:cNvPr id="1308" name="image59.jpg"/>
        <xdr:cNvPicPr preferRelativeResize="0"/>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xfrm>
          <a:off x="3321504" y="7822746"/>
          <a:ext cx="942975" cy="866775"/>
        </a:xfrm>
        <a:prstGeom prst="rect">
          <a:avLst/>
        </a:prstGeom>
        <a:noFill/>
      </xdr:spPr>
    </xdr:pic>
    <xdr:clientData fLocksWithSheet="0"/>
  </xdr:twoCellAnchor>
  <xdr:twoCellAnchor>
    <xdr:from>
      <xdr:col>3</xdr:col>
      <xdr:colOff>114300</xdr:colOff>
      <xdr:row>582</xdr:row>
      <xdr:rowOff>134709</xdr:rowOff>
    </xdr:from>
    <xdr:to>
      <xdr:col>3</xdr:col>
      <xdr:colOff>1038225</xdr:colOff>
      <xdr:row>582</xdr:row>
      <xdr:rowOff>1039584</xdr:rowOff>
    </xdr:to>
    <xdr:pic>
      <xdr:nvPicPr>
        <xdr:cNvPr id="1309" name="image53.jpg"/>
        <xdr:cNvPicPr preferRelativeResize="0"/>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xfrm>
          <a:off x="3292929" y="9104538"/>
          <a:ext cx="923925" cy="904875"/>
        </a:xfrm>
        <a:prstGeom prst="rect">
          <a:avLst/>
        </a:prstGeom>
        <a:noFill/>
      </xdr:spPr>
    </xdr:pic>
    <xdr:clientData fLocksWithSheet="0"/>
  </xdr:twoCellAnchor>
  <xdr:twoCellAnchor>
    <xdr:from>
      <xdr:col>3</xdr:col>
      <xdr:colOff>123825</xdr:colOff>
      <xdr:row>583</xdr:row>
      <xdr:rowOff>28575</xdr:rowOff>
    </xdr:from>
    <xdr:to>
      <xdr:col>3</xdr:col>
      <xdr:colOff>1038225</xdr:colOff>
      <xdr:row>583</xdr:row>
      <xdr:rowOff>923925</xdr:rowOff>
    </xdr:to>
    <xdr:pic>
      <xdr:nvPicPr>
        <xdr:cNvPr id="1311" name="image74.jpg"/>
        <xdr:cNvPicPr preferRelativeResize="0"/>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xfrm>
          <a:off x="3305175" y="1655264025"/>
          <a:ext cx="914400" cy="895350"/>
        </a:xfrm>
        <a:prstGeom prst="rect">
          <a:avLst/>
        </a:prstGeom>
        <a:noFill/>
      </xdr:spPr>
    </xdr:pic>
    <xdr:clientData fLocksWithSheet="0"/>
  </xdr:twoCellAnchor>
  <xdr:twoCellAnchor>
    <xdr:from>
      <xdr:col>3</xdr:col>
      <xdr:colOff>190499</xdr:colOff>
      <xdr:row>584</xdr:row>
      <xdr:rowOff>28574</xdr:rowOff>
    </xdr:from>
    <xdr:to>
      <xdr:col>3</xdr:col>
      <xdr:colOff>847724</xdr:colOff>
      <xdr:row>584</xdr:row>
      <xdr:rowOff>933449</xdr:rowOff>
    </xdr:to>
    <xdr:pic>
      <xdr:nvPicPr>
        <xdr:cNvPr id="1312" name="image61.jpg"/>
        <xdr:cNvPicPr preferRelativeResize="0"/>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xfrm>
          <a:off x="3371849" y="1656521324"/>
          <a:ext cx="657225" cy="904875"/>
        </a:xfrm>
        <a:prstGeom prst="rect">
          <a:avLst/>
        </a:prstGeom>
        <a:noFill/>
      </xdr:spPr>
    </xdr:pic>
    <xdr:clientData fLocksWithSheet="0"/>
  </xdr:twoCellAnchor>
  <xdr:twoCellAnchor>
    <xdr:from>
      <xdr:col>3</xdr:col>
      <xdr:colOff>123825</xdr:colOff>
      <xdr:row>585</xdr:row>
      <xdr:rowOff>76199</xdr:rowOff>
    </xdr:from>
    <xdr:to>
      <xdr:col>3</xdr:col>
      <xdr:colOff>800100</xdr:colOff>
      <xdr:row>585</xdr:row>
      <xdr:rowOff>904874</xdr:rowOff>
    </xdr:to>
    <xdr:pic>
      <xdr:nvPicPr>
        <xdr:cNvPr id="1313" name="image72.jpg"/>
        <xdr:cNvPicPr preferRelativeResize="0"/>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xfrm>
          <a:off x="3305175" y="1657826249"/>
          <a:ext cx="676275" cy="828675"/>
        </a:xfrm>
        <a:prstGeom prst="rect">
          <a:avLst/>
        </a:prstGeom>
        <a:noFill/>
      </xdr:spPr>
    </xdr:pic>
    <xdr:clientData fLocksWithSheet="0"/>
  </xdr:twoCellAnchor>
  <xdr:twoCellAnchor>
    <xdr:from>
      <xdr:col>3</xdr:col>
      <xdr:colOff>152400</xdr:colOff>
      <xdr:row>586</xdr:row>
      <xdr:rowOff>76199</xdr:rowOff>
    </xdr:from>
    <xdr:to>
      <xdr:col>3</xdr:col>
      <xdr:colOff>771525</xdr:colOff>
      <xdr:row>586</xdr:row>
      <xdr:rowOff>942974</xdr:rowOff>
    </xdr:to>
    <xdr:pic>
      <xdr:nvPicPr>
        <xdr:cNvPr id="1314" name="image66.jpg"/>
        <xdr:cNvPicPr preferRelativeResize="0"/>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xfrm>
          <a:off x="3333750" y="1659083549"/>
          <a:ext cx="619125" cy="866775"/>
        </a:xfrm>
        <a:prstGeom prst="rect">
          <a:avLst/>
        </a:prstGeom>
        <a:noFill/>
      </xdr:spPr>
    </xdr:pic>
    <xdr:clientData fLocksWithSheet="0"/>
  </xdr:twoCellAnchor>
  <xdr:twoCellAnchor>
    <xdr:from>
      <xdr:col>3</xdr:col>
      <xdr:colOff>28575</xdr:colOff>
      <xdr:row>587</xdr:row>
      <xdr:rowOff>57150</xdr:rowOff>
    </xdr:from>
    <xdr:to>
      <xdr:col>3</xdr:col>
      <xdr:colOff>1123950</xdr:colOff>
      <xdr:row>587</xdr:row>
      <xdr:rowOff>838200</xdr:rowOff>
    </xdr:to>
    <xdr:pic>
      <xdr:nvPicPr>
        <xdr:cNvPr id="1315" name="image108.jpg"/>
        <xdr:cNvPicPr preferRelativeResize="0"/>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xfrm>
          <a:off x="3209925" y="1660321800"/>
          <a:ext cx="1095375" cy="781050"/>
        </a:xfrm>
        <a:prstGeom prst="rect">
          <a:avLst/>
        </a:prstGeom>
        <a:noFill/>
      </xdr:spPr>
    </xdr:pic>
    <xdr:clientData fLocksWithSheet="0"/>
  </xdr:twoCellAnchor>
  <xdr:twoCellAnchor>
    <xdr:from>
      <xdr:col>3</xdr:col>
      <xdr:colOff>114300</xdr:colOff>
      <xdr:row>588</xdr:row>
      <xdr:rowOff>57150</xdr:rowOff>
    </xdr:from>
    <xdr:to>
      <xdr:col>3</xdr:col>
      <xdr:colOff>1038225</xdr:colOff>
      <xdr:row>588</xdr:row>
      <xdr:rowOff>914400</xdr:rowOff>
    </xdr:to>
    <xdr:pic>
      <xdr:nvPicPr>
        <xdr:cNvPr id="1316" name="image104.jpg"/>
        <xdr:cNvPicPr preferRelativeResize="0"/>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xfrm>
          <a:off x="3295650" y="1661579100"/>
          <a:ext cx="923925" cy="857250"/>
        </a:xfrm>
        <a:prstGeom prst="rect">
          <a:avLst/>
        </a:prstGeom>
        <a:noFill/>
      </xdr:spPr>
    </xdr:pic>
    <xdr:clientData fLocksWithSheet="0"/>
  </xdr:twoCellAnchor>
  <xdr:twoCellAnchor>
    <xdr:from>
      <xdr:col>3</xdr:col>
      <xdr:colOff>314324</xdr:colOff>
      <xdr:row>589</xdr:row>
      <xdr:rowOff>47625</xdr:rowOff>
    </xdr:from>
    <xdr:to>
      <xdr:col>3</xdr:col>
      <xdr:colOff>781049</xdr:colOff>
      <xdr:row>589</xdr:row>
      <xdr:rowOff>904875</xdr:rowOff>
    </xdr:to>
    <xdr:pic>
      <xdr:nvPicPr>
        <xdr:cNvPr id="1318" name="image112.png"/>
        <xdr:cNvPicPr preferRelativeResize="0"/>
      </xdr:nvPicPr>
      <xdr:blipFill>
        <a:blip xmlns:r="http://schemas.openxmlformats.org/officeDocument/2006/relationships" r:embed="rId884" cstate="print"/>
        <a:stretch>
          <a:fillRect/>
        </a:stretch>
      </xdr:blipFill>
      <xdr:spPr>
        <a:xfrm>
          <a:off x="3495674" y="1662826875"/>
          <a:ext cx="466725" cy="857250"/>
        </a:xfrm>
        <a:prstGeom prst="rect">
          <a:avLst/>
        </a:prstGeom>
        <a:noFill/>
      </xdr:spPr>
    </xdr:pic>
    <xdr:clientData fLocksWithSheet="0"/>
  </xdr:twoCellAnchor>
  <xdr:twoCellAnchor>
    <xdr:from>
      <xdr:col>3</xdr:col>
      <xdr:colOff>142875</xdr:colOff>
      <xdr:row>590</xdr:row>
      <xdr:rowOff>28574</xdr:rowOff>
    </xdr:from>
    <xdr:to>
      <xdr:col>3</xdr:col>
      <xdr:colOff>1038225</xdr:colOff>
      <xdr:row>590</xdr:row>
      <xdr:rowOff>895349</xdr:rowOff>
    </xdr:to>
    <xdr:pic>
      <xdr:nvPicPr>
        <xdr:cNvPr id="1319" name="image124.jpg"/>
        <xdr:cNvPicPr preferRelativeResize="0"/>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xfrm>
          <a:off x="3324225" y="1664065124"/>
          <a:ext cx="895350" cy="866775"/>
        </a:xfrm>
        <a:prstGeom prst="rect">
          <a:avLst/>
        </a:prstGeom>
        <a:noFill/>
      </xdr:spPr>
    </xdr:pic>
    <xdr:clientData fLocksWithSheet="0"/>
  </xdr:twoCellAnchor>
  <xdr:twoCellAnchor>
    <xdr:from>
      <xdr:col>3</xdr:col>
      <xdr:colOff>114300</xdr:colOff>
      <xdr:row>591</xdr:row>
      <xdr:rowOff>85724</xdr:rowOff>
    </xdr:from>
    <xdr:to>
      <xdr:col>3</xdr:col>
      <xdr:colOff>1028700</xdr:colOff>
      <xdr:row>591</xdr:row>
      <xdr:rowOff>933449</xdr:rowOff>
    </xdr:to>
    <xdr:pic>
      <xdr:nvPicPr>
        <xdr:cNvPr id="1320" name="image110.jpg"/>
        <xdr:cNvPicPr preferRelativeResize="0"/>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xfrm>
          <a:off x="3295650" y="1665379574"/>
          <a:ext cx="914400" cy="847725"/>
        </a:xfrm>
        <a:prstGeom prst="rect">
          <a:avLst/>
        </a:prstGeom>
        <a:noFill/>
      </xdr:spPr>
    </xdr:pic>
    <xdr:clientData fLocksWithSheet="0"/>
  </xdr:twoCellAnchor>
  <xdr:twoCellAnchor>
    <xdr:from>
      <xdr:col>3</xdr:col>
      <xdr:colOff>190500</xdr:colOff>
      <xdr:row>592</xdr:row>
      <xdr:rowOff>57149</xdr:rowOff>
    </xdr:from>
    <xdr:to>
      <xdr:col>3</xdr:col>
      <xdr:colOff>1076325</xdr:colOff>
      <xdr:row>592</xdr:row>
      <xdr:rowOff>923924</xdr:rowOff>
    </xdr:to>
    <xdr:pic>
      <xdr:nvPicPr>
        <xdr:cNvPr id="1321" name="image106.jpg"/>
        <xdr:cNvPicPr preferRelativeResize="0"/>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xfrm>
          <a:off x="3371850" y="1666608299"/>
          <a:ext cx="885825" cy="866775"/>
        </a:xfrm>
        <a:prstGeom prst="rect">
          <a:avLst/>
        </a:prstGeom>
        <a:noFill/>
      </xdr:spPr>
    </xdr:pic>
    <xdr:clientData fLocksWithSheet="0"/>
  </xdr:twoCellAnchor>
  <xdr:twoCellAnchor>
    <xdr:from>
      <xdr:col>3</xdr:col>
      <xdr:colOff>285751</xdr:colOff>
      <xdr:row>593</xdr:row>
      <xdr:rowOff>66674</xdr:rowOff>
    </xdr:from>
    <xdr:to>
      <xdr:col>3</xdr:col>
      <xdr:colOff>800101</xdr:colOff>
      <xdr:row>593</xdr:row>
      <xdr:rowOff>914399</xdr:rowOff>
    </xdr:to>
    <xdr:pic>
      <xdr:nvPicPr>
        <xdr:cNvPr id="1322" name="image111.jpg"/>
        <xdr:cNvPicPr preferRelativeResize="0"/>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xfrm>
          <a:off x="3467101" y="1667875124"/>
          <a:ext cx="514350" cy="847725"/>
        </a:xfrm>
        <a:prstGeom prst="rect">
          <a:avLst/>
        </a:prstGeom>
        <a:noFill/>
      </xdr:spPr>
    </xdr:pic>
    <xdr:clientData fLocksWithSheet="0"/>
  </xdr:twoCellAnchor>
  <xdr:twoCellAnchor>
    <xdr:from>
      <xdr:col>3</xdr:col>
      <xdr:colOff>104775</xdr:colOff>
      <xdr:row>594</xdr:row>
      <xdr:rowOff>47625</xdr:rowOff>
    </xdr:from>
    <xdr:to>
      <xdr:col>3</xdr:col>
      <xdr:colOff>1009650</xdr:colOff>
      <xdr:row>594</xdr:row>
      <xdr:rowOff>923925</xdr:rowOff>
    </xdr:to>
    <xdr:pic>
      <xdr:nvPicPr>
        <xdr:cNvPr id="1323" name="image119.jpg"/>
        <xdr:cNvPicPr preferRelativeResize="0"/>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xfrm>
          <a:off x="3286125" y="1669113375"/>
          <a:ext cx="904875" cy="876300"/>
        </a:xfrm>
        <a:prstGeom prst="rect">
          <a:avLst/>
        </a:prstGeom>
        <a:noFill/>
      </xdr:spPr>
    </xdr:pic>
    <xdr:clientData fLocksWithSheet="0"/>
  </xdr:twoCellAnchor>
  <xdr:twoCellAnchor>
    <xdr:from>
      <xdr:col>3</xdr:col>
      <xdr:colOff>142875</xdr:colOff>
      <xdr:row>595</xdr:row>
      <xdr:rowOff>19049</xdr:rowOff>
    </xdr:from>
    <xdr:to>
      <xdr:col>3</xdr:col>
      <xdr:colOff>1076325</xdr:colOff>
      <xdr:row>595</xdr:row>
      <xdr:rowOff>923924</xdr:rowOff>
    </xdr:to>
    <xdr:pic>
      <xdr:nvPicPr>
        <xdr:cNvPr id="1324" name="image116.jpg"/>
        <xdr:cNvPicPr preferRelativeResize="0"/>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xfrm>
          <a:off x="6033135" y="69932549"/>
          <a:ext cx="933450" cy="904875"/>
        </a:xfrm>
        <a:prstGeom prst="rect">
          <a:avLst/>
        </a:prstGeom>
        <a:noFill/>
      </xdr:spPr>
    </xdr:pic>
    <xdr:clientData fLocksWithSheet="0"/>
  </xdr:twoCellAnchor>
  <xdr:twoCellAnchor>
    <xdr:from>
      <xdr:col>3</xdr:col>
      <xdr:colOff>114300</xdr:colOff>
      <xdr:row>596</xdr:row>
      <xdr:rowOff>57149</xdr:rowOff>
    </xdr:from>
    <xdr:to>
      <xdr:col>3</xdr:col>
      <xdr:colOff>1047750</xdr:colOff>
      <xdr:row>596</xdr:row>
      <xdr:rowOff>923924</xdr:rowOff>
    </xdr:to>
    <xdr:pic>
      <xdr:nvPicPr>
        <xdr:cNvPr id="1325" name="image117.jpg"/>
        <xdr:cNvPicPr preferRelativeResize="0"/>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xfrm>
          <a:off x="3295650" y="1671637499"/>
          <a:ext cx="933450" cy="866775"/>
        </a:xfrm>
        <a:prstGeom prst="rect">
          <a:avLst/>
        </a:prstGeom>
        <a:noFill/>
      </xdr:spPr>
    </xdr:pic>
    <xdr:clientData fLocksWithSheet="0"/>
  </xdr:twoCellAnchor>
  <xdr:twoCellAnchor>
    <xdr:from>
      <xdr:col>3</xdr:col>
      <xdr:colOff>142875</xdr:colOff>
      <xdr:row>597</xdr:row>
      <xdr:rowOff>38099</xdr:rowOff>
    </xdr:from>
    <xdr:to>
      <xdr:col>3</xdr:col>
      <xdr:colOff>1057275</xdr:colOff>
      <xdr:row>597</xdr:row>
      <xdr:rowOff>923924</xdr:rowOff>
    </xdr:to>
    <xdr:pic>
      <xdr:nvPicPr>
        <xdr:cNvPr id="1326" name="image118.jpg"/>
        <xdr:cNvPicPr preferRelativeResize="0"/>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xfrm>
          <a:off x="3324225" y="1672875749"/>
          <a:ext cx="914400" cy="885825"/>
        </a:xfrm>
        <a:prstGeom prst="rect">
          <a:avLst/>
        </a:prstGeom>
        <a:noFill/>
      </xdr:spPr>
    </xdr:pic>
    <xdr:clientData fLocksWithSheet="0"/>
  </xdr:twoCellAnchor>
  <xdr:twoCellAnchor>
    <xdr:from>
      <xdr:col>3</xdr:col>
      <xdr:colOff>238125</xdr:colOff>
      <xdr:row>598</xdr:row>
      <xdr:rowOff>47624</xdr:rowOff>
    </xdr:from>
    <xdr:to>
      <xdr:col>3</xdr:col>
      <xdr:colOff>914400</xdr:colOff>
      <xdr:row>598</xdr:row>
      <xdr:rowOff>876299</xdr:rowOff>
    </xdr:to>
    <xdr:pic>
      <xdr:nvPicPr>
        <xdr:cNvPr id="1327" name="image115.jpg"/>
        <xdr:cNvPicPr preferRelativeResize="0"/>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xfrm>
          <a:off x="3419475" y="1674142574"/>
          <a:ext cx="676275" cy="828675"/>
        </a:xfrm>
        <a:prstGeom prst="rect">
          <a:avLst/>
        </a:prstGeom>
        <a:noFill/>
      </xdr:spPr>
    </xdr:pic>
    <xdr:clientData fLocksWithSheet="0"/>
  </xdr:twoCellAnchor>
  <xdr:twoCellAnchor>
    <xdr:from>
      <xdr:col>3</xdr:col>
      <xdr:colOff>171450</xdr:colOff>
      <xdr:row>599</xdr:row>
      <xdr:rowOff>28575</xdr:rowOff>
    </xdr:from>
    <xdr:to>
      <xdr:col>3</xdr:col>
      <xdr:colOff>1095375</xdr:colOff>
      <xdr:row>599</xdr:row>
      <xdr:rowOff>885825</xdr:rowOff>
    </xdr:to>
    <xdr:pic>
      <xdr:nvPicPr>
        <xdr:cNvPr id="1328" name="image121.png"/>
        <xdr:cNvPicPr preferRelativeResize="0"/>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xfrm>
          <a:off x="3352800" y="1675380825"/>
          <a:ext cx="923925" cy="857250"/>
        </a:xfrm>
        <a:prstGeom prst="rect">
          <a:avLst/>
        </a:prstGeom>
        <a:noFill/>
      </xdr:spPr>
    </xdr:pic>
    <xdr:clientData fLocksWithSheet="0"/>
  </xdr:twoCellAnchor>
  <xdr:twoCellAnchor>
    <xdr:from>
      <xdr:col>3</xdr:col>
      <xdr:colOff>66675</xdr:colOff>
      <xdr:row>600</xdr:row>
      <xdr:rowOff>19050</xdr:rowOff>
    </xdr:from>
    <xdr:to>
      <xdr:col>3</xdr:col>
      <xdr:colOff>1114425</xdr:colOff>
      <xdr:row>600</xdr:row>
      <xdr:rowOff>914399</xdr:rowOff>
    </xdr:to>
    <xdr:pic>
      <xdr:nvPicPr>
        <xdr:cNvPr id="1329" name="image131.jpg"/>
        <xdr:cNvPicPr preferRelativeResize="0"/>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xfrm>
          <a:off x="3248025" y="1676628600"/>
          <a:ext cx="1047750" cy="895349"/>
        </a:xfrm>
        <a:prstGeom prst="rect">
          <a:avLst/>
        </a:prstGeom>
        <a:noFill/>
      </xdr:spPr>
    </xdr:pic>
    <xdr:clientData fLocksWithSheet="0"/>
  </xdr:twoCellAnchor>
  <xdr:twoCellAnchor>
    <xdr:from>
      <xdr:col>3</xdr:col>
      <xdr:colOff>180975</xdr:colOff>
      <xdr:row>601</xdr:row>
      <xdr:rowOff>47625</xdr:rowOff>
    </xdr:from>
    <xdr:to>
      <xdr:col>3</xdr:col>
      <xdr:colOff>933450</xdr:colOff>
      <xdr:row>601</xdr:row>
      <xdr:rowOff>876300</xdr:rowOff>
    </xdr:to>
    <xdr:pic>
      <xdr:nvPicPr>
        <xdr:cNvPr id="1330" name="image126.jpg"/>
        <xdr:cNvPicPr preferRelativeResize="0"/>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xfrm>
          <a:off x="3362325" y="1677914475"/>
          <a:ext cx="752475" cy="828675"/>
        </a:xfrm>
        <a:prstGeom prst="rect">
          <a:avLst/>
        </a:prstGeom>
        <a:noFill/>
      </xdr:spPr>
    </xdr:pic>
    <xdr:clientData fLocksWithSheet="0"/>
  </xdr:twoCellAnchor>
  <xdr:twoCellAnchor>
    <xdr:from>
      <xdr:col>3</xdr:col>
      <xdr:colOff>66675</xdr:colOff>
      <xdr:row>602</xdr:row>
      <xdr:rowOff>76200</xdr:rowOff>
    </xdr:from>
    <xdr:to>
      <xdr:col>3</xdr:col>
      <xdr:colOff>1095375</xdr:colOff>
      <xdr:row>602</xdr:row>
      <xdr:rowOff>933450</xdr:rowOff>
    </xdr:to>
    <xdr:pic>
      <xdr:nvPicPr>
        <xdr:cNvPr id="1331" name="image130.jpg"/>
        <xdr:cNvPicPr preferRelativeResize="0"/>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xfrm>
          <a:off x="3248025" y="1679200350"/>
          <a:ext cx="1028700" cy="857250"/>
        </a:xfrm>
        <a:prstGeom prst="rect">
          <a:avLst/>
        </a:prstGeom>
        <a:noFill/>
      </xdr:spPr>
    </xdr:pic>
    <xdr:clientData fLocksWithSheet="0"/>
  </xdr:twoCellAnchor>
  <xdr:twoCellAnchor>
    <xdr:from>
      <xdr:col>3</xdr:col>
      <xdr:colOff>114300</xdr:colOff>
      <xdr:row>603</xdr:row>
      <xdr:rowOff>47625</xdr:rowOff>
    </xdr:from>
    <xdr:to>
      <xdr:col>3</xdr:col>
      <xdr:colOff>1000125</xdr:colOff>
      <xdr:row>603</xdr:row>
      <xdr:rowOff>923925</xdr:rowOff>
    </xdr:to>
    <xdr:pic>
      <xdr:nvPicPr>
        <xdr:cNvPr id="1332" name="image134.jpg"/>
        <xdr:cNvPicPr preferRelativeResize="0"/>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xfrm>
          <a:off x="3295650" y="1680429075"/>
          <a:ext cx="885825" cy="876300"/>
        </a:xfrm>
        <a:prstGeom prst="rect">
          <a:avLst/>
        </a:prstGeom>
        <a:noFill/>
      </xdr:spPr>
    </xdr:pic>
    <xdr:clientData fLocksWithSheet="0"/>
  </xdr:twoCellAnchor>
  <xdr:twoCellAnchor>
    <xdr:from>
      <xdr:col>3</xdr:col>
      <xdr:colOff>171450</xdr:colOff>
      <xdr:row>604</xdr:row>
      <xdr:rowOff>66675</xdr:rowOff>
    </xdr:from>
    <xdr:to>
      <xdr:col>3</xdr:col>
      <xdr:colOff>1038225</xdr:colOff>
      <xdr:row>604</xdr:row>
      <xdr:rowOff>942975</xdr:rowOff>
    </xdr:to>
    <xdr:pic>
      <xdr:nvPicPr>
        <xdr:cNvPr id="1333" name="image125.jpg"/>
        <xdr:cNvPicPr preferRelativeResize="0"/>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xfrm>
          <a:off x="3352800" y="1681705425"/>
          <a:ext cx="866775" cy="876300"/>
        </a:xfrm>
        <a:prstGeom prst="rect">
          <a:avLst/>
        </a:prstGeom>
        <a:noFill/>
      </xdr:spPr>
    </xdr:pic>
    <xdr:clientData fLocksWithSheet="0"/>
  </xdr:twoCellAnchor>
  <xdr:twoCellAnchor>
    <xdr:from>
      <xdr:col>3</xdr:col>
      <xdr:colOff>28575</xdr:colOff>
      <xdr:row>605</xdr:row>
      <xdr:rowOff>57150</xdr:rowOff>
    </xdr:from>
    <xdr:to>
      <xdr:col>3</xdr:col>
      <xdr:colOff>1123950</xdr:colOff>
      <xdr:row>606</xdr:row>
      <xdr:rowOff>0</xdr:rowOff>
    </xdr:to>
    <xdr:pic>
      <xdr:nvPicPr>
        <xdr:cNvPr id="1334" name="image127.jpg"/>
        <xdr:cNvPicPr preferRelativeResize="0"/>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xfrm>
          <a:off x="3209925" y="1682953200"/>
          <a:ext cx="1095375" cy="1200150"/>
        </a:xfrm>
        <a:prstGeom prst="rect">
          <a:avLst/>
        </a:prstGeom>
        <a:noFill/>
      </xdr:spPr>
    </xdr:pic>
    <xdr:clientData fLocksWithSheet="0"/>
  </xdr:twoCellAnchor>
  <xdr:twoCellAnchor>
    <xdr:from>
      <xdr:col>3</xdr:col>
      <xdr:colOff>142875</xdr:colOff>
      <xdr:row>606</xdr:row>
      <xdr:rowOff>57149</xdr:rowOff>
    </xdr:from>
    <xdr:to>
      <xdr:col>3</xdr:col>
      <xdr:colOff>1028700</xdr:colOff>
      <xdr:row>606</xdr:row>
      <xdr:rowOff>923924</xdr:rowOff>
    </xdr:to>
    <xdr:pic>
      <xdr:nvPicPr>
        <xdr:cNvPr id="1335" name="image145.jpg"/>
        <xdr:cNvPicPr preferRelativeResize="0"/>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xfrm>
          <a:off x="3324225" y="1684210499"/>
          <a:ext cx="885825" cy="866775"/>
        </a:xfrm>
        <a:prstGeom prst="rect">
          <a:avLst/>
        </a:prstGeom>
        <a:noFill/>
      </xdr:spPr>
    </xdr:pic>
    <xdr:clientData fLocksWithSheet="0"/>
  </xdr:twoCellAnchor>
  <xdr:twoCellAnchor>
    <xdr:from>
      <xdr:col>3</xdr:col>
      <xdr:colOff>114300</xdr:colOff>
      <xdr:row>607</xdr:row>
      <xdr:rowOff>57149</xdr:rowOff>
    </xdr:from>
    <xdr:to>
      <xdr:col>3</xdr:col>
      <xdr:colOff>1028700</xdr:colOff>
      <xdr:row>607</xdr:row>
      <xdr:rowOff>942974</xdr:rowOff>
    </xdr:to>
    <xdr:pic>
      <xdr:nvPicPr>
        <xdr:cNvPr id="1336" name="image128.jpg"/>
        <xdr:cNvPicPr preferRelativeResize="0"/>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xfrm>
          <a:off x="3295650" y="1685467799"/>
          <a:ext cx="914400" cy="885825"/>
        </a:xfrm>
        <a:prstGeom prst="rect">
          <a:avLst/>
        </a:prstGeom>
        <a:noFill/>
      </xdr:spPr>
    </xdr:pic>
    <xdr:clientData fLocksWithSheet="0"/>
  </xdr:twoCellAnchor>
  <xdr:twoCellAnchor>
    <xdr:from>
      <xdr:col>3</xdr:col>
      <xdr:colOff>66675</xdr:colOff>
      <xdr:row>608</xdr:row>
      <xdr:rowOff>66674</xdr:rowOff>
    </xdr:from>
    <xdr:to>
      <xdr:col>3</xdr:col>
      <xdr:colOff>962025</xdr:colOff>
      <xdr:row>608</xdr:row>
      <xdr:rowOff>952499</xdr:rowOff>
    </xdr:to>
    <xdr:pic>
      <xdr:nvPicPr>
        <xdr:cNvPr id="1338" name="image135.jpg"/>
        <xdr:cNvPicPr preferRelativeResize="0"/>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xfrm>
          <a:off x="3248025" y="1686734624"/>
          <a:ext cx="895350" cy="885825"/>
        </a:xfrm>
        <a:prstGeom prst="rect">
          <a:avLst/>
        </a:prstGeom>
        <a:noFill/>
      </xdr:spPr>
    </xdr:pic>
    <xdr:clientData fLocksWithSheet="0"/>
  </xdr:twoCellAnchor>
  <xdr:twoCellAnchor>
    <xdr:from>
      <xdr:col>3</xdr:col>
      <xdr:colOff>114300</xdr:colOff>
      <xdr:row>609</xdr:row>
      <xdr:rowOff>38100</xdr:rowOff>
    </xdr:from>
    <xdr:to>
      <xdr:col>3</xdr:col>
      <xdr:colOff>1038225</xdr:colOff>
      <xdr:row>609</xdr:row>
      <xdr:rowOff>933450</xdr:rowOff>
    </xdr:to>
    <xdr:pic>
      <xdr:nvPicPr>
        <xdr:cNvPr id="1339" name="image122.jpg"/>
        <xdr:cNvPicPr preferRelativeResize="0"/>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xfrm>
          <a:off x="3295650" y="1687963350"/>
          <a:ext cx="923925" cy="895350"/>
        </a:xfrm>
        <a:prstGeom prst="rect">
          <a:avLst/>
        </a:prstGeom>
        <a:noFill/>
      </xdr:spPr>
    </xdr:pic>
    <xdr:clientData fLocksWithSheet="0"/>
  </xdr:twoCellAnchor>
  <xdr:twoCellAnchor>
    <xdr:from>
      <xdr:col>3</xdr:col>
      <xdr:colOff>85725</xdr:colOff>
      <xdr:row>610</xdr:row>
      <xdr:rowOff>38099</xdr:rowOff>
    </xdr:from>
    <xdr:to>
      <xdr:col>3</xdr:col>
      <xdr:colOff>1009650</xdr:colOff>
      <xdr:row>610</xdr:row>
      <xdr:rowOff>942974</xdr:rowOff>
    </xdr:to>
    <xdr:pic>
      <xdr:nvPicPr>
        <xdr:cNvPr id="1340" name="image140.jpg"/>
        <xdr:cNvPicPr preferRelativeResize="0"/>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xfrm>
          <a:off x="3267075" y="1689220649"/>
          <a:ext cx="923925" cy="904875"/>
        </a:xfrm>
        <a:prstGeom prst="rect">
          <a:avLst/>
        </a:prstGeom>
        <a:noFill/>
      </xdr:spPr>
    </xdr:pic>
    <xdr:clientData fLocksWithSheet="0"/>
  </xdr:twoCellAnchor>
  <xdr:twoCellAnchor>
    <xdr:from>
      <xdr:col>3</xdr:col>
      <xdr:colOff>200025</xdr:colOff>
      <xdr:row>611</xdr:row>
      <xdr:rowOff>38100</xdr:rowOff>
    </xdr:from>
    <xdr:to>
      <xdr:col>3</xdr:col>
      <xdr:colOff>933450</xdr:colOff>
      <xdr:row>611</xdr:row>
      <xdr:rowOff>914400</xdr:rowOff>
    </xdr:to>
    <xdr:pic>
      <xdr:nvPicPr>
        <xdr:cNvPr id="1341" name="image132.jpg"/>
        <xdr:cNvPicPr preferRelativeResize="0"/>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xfrm>
          <a:off x="3381375" y="1690477950"/>
          <a:ext cx="733425" cy="876300"/>
        </a:xfrm>
        <a:prstGeom prst="rect">
          <a:avLst/>
        </a:prstGeom>
        <a:noFill/>
      </xdr:spPr>
    </xdr:pic>
    <xdr:clientData fLocksWithSheet="0"/>
  </xdr:twoCellAnchor>
  <xdr:twoCellAnchor>
    <xdr:from>
      <xdr:col>3</xdr:col>
      <xdr:colOff>57150</xdr:colOff>
      <xdr:row>612</xdr:row>
      <xdr:rowOff>47625</xdr:rowOff>
    </xdr:from>
    <xdr:to>
      <xdr:col>3</xdr:col>
      <xdr:colOff>981075</xdr:colOff>
      <xdr:row>612</xdr:row>
      <xdr:rowOff>942975</xdr:rowOff>
    </xdr:to>
    <xdr:pic>
      <xdr:nvPicPr>
        <xdr:cNvPr id="1342" name="image144.gif"/>
        <xdr:cNvPicPr preferRelativeResize="0"/>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xfrm>
          <a:off x="5947410" y="86153625"/>
          <a:ext cx="923925" cy="895350"/>
        </a:xfrm>
        <a:prstGeom prst="rect">
          <a:avLst/>
        </a:prstGeom>
        <a:noFill/>
      </xdr:spPr>
    </xdr:pic>
    <xdr:clientData fLocksWithSheet="0"/>
  </xdr:twoCellAnchor>
  <xdr:twoCellAnchor>
    <xdr:from>
      <xdr:col>3</xdr:col>
      <xdr:colOff>114300</xdr:colOff>
      <xdr:row>613</xdr:row>
      <xdr:rowOff>66675</xdr:rowOff>
    </xdr:from>
    <xdr:to>
      <xdr:col>3</xdr:col>
      <xdr:colOff>1047750</xdr:colOff>
      <xdr:row>613</xdr:row>
      <xdr:rowOff>923925</xdr:rowOff>
    </xdr:to>
    <xdr:pic>
      <xdr:nvPicPr>
        <xdr:cNvPr id="1343" name="image150.jpg"/>
        <xdr:cNvPicPr preferRelativeResize="0"/>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xfrm>
          <a:off x="3295650" y="1693021125"/>
          <a:ext cx="933450" cy="857250"/>
        </a:xfrm>
        <a:prstGeom prst="rect">
          <a:avLst/>
        </a:prstGeom>
        <a:noFill/>
      </xdr:spPr>
    </xdr:pic>
    <xdr:clientData fLocksWithSheet="0"/>
  </xdr:twoCellAnchor>
  <xdr:twoCellAnchor>
    <xdr:from>
      <xdr:col>3</xdr:col>
      <xdr:colOff>85725</xdr:colOff>
      <xdr:row>614</xdr:row>
      <xdr:rowOff>104775</xdr:rowOff>
    </xdr:from>
    <xdr:to>
      <xdr:col>3</xdr:col>
      <xdr:colOff>1009650</xdr:colOff>
      <xdr:row>614</xdr:row>
      <xdr:rowOff>923925</xdr:rowOff>
    </xdr:to>
    <xdr:pic>
      <xdr:nvPicPr>
        <xdr:cNvPr id="1344" name="image153.jpg"/>
        <xdr:cNvPicPr preferRelativeResize="0"/>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xfrm>
          <a:off x="3267075" y="1694316525"/>
          <a:ext cx="923925" cy="819150"/>
        </a:xfrm>
        <a:prstGeom prst="rect">
          <a:avLst/>
        </a:prstGeom>
        <a:noFill/>
      </xdr:spPr>
    </xdr:pic>
    <xdr:clientData fLocksWithSheet="0"/>
  </xdr:twoCellAnchor>
  <xdr:twoCellAnchor>
    <xdr:from>
      <xdr:col>3</xdr:col>
      <xdr:colOff>104775</xdr:colOff>
      <xdr:row>615</xdr:row>
      <xdr:rowOff>47625</xdr:rowOff>
    </xdr:from>
    <xdr:to>
      <xdr:col>3</xdr:col>
      <xdr:colOff>1057275</xdr:colOff>
      <xdr:row>615</xdr:row>
      <xdr:rowOff>923925</xdr:rowOff>
    </xdr:to>
    <xdr:pic>
      <xdr:nvPicPr>
        <xdr:cNvPr id="1345" name="image152.jpg"/>
        <xdr:cNvPicPr preferRelativeResize="0"/>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xfrm>
          <a:off x="3286125" y="1695516675"/>
          <a:ext cx="952500" cy="876300"/>
        </a:xfrm>
        <a:prstGeom prst="rect">
          <a:avLst/>
        </a:prstGeom>
        <a:noFill/>
      </xdr:spPr>
    </xdr:pic>
    <xdr:clientData fLocksWithSheet="0"/>
  </xdr:twoCellAnchor>
  <xdr:twoCellAnchor>
    <xdr:from>
      <xdr:col>3</xdr:col>
      <xdr:colOff>171450</xdr:colOff>
      <xdr:row>616</xdr:row>
      <xdr:rowOff>57149</xdr:rowOff>
    </xdr:from>
    <xdr:to>
      <xdr:col>3</xdr:col>
      <xdr:colOff>1066800</xdr:colOff>
      <xdr:row>616</xdr:row>
      <xdr:rowOff>923924</xdr:rowOff>
    </xdr:to>
    <xdr:pic>
      <xdr:nvPicPr>
        <xdr:cNvPr id="1346" name="image157.jpg"/>
        <xdr:cNvPicPr preferRelativeResize="0"/>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xfrm>
          <a:off x="3352800" y="1696783499"/>
          <a:ext cx="895350" cy="866775"/>
        </a:xfrm>
        <a:prstGeom prst="rect">
          <a:avLst/>
        </a:prstGeom>
        <a:noFill/>
      </xdr:spPr>
    </xdr:pic>
    <xdr:clientData fLocksWithSheet="0"/>
  </xdr:twoCellAnchor>
  <xdr:twoCellAnchor>
    <xdr:from>
      <xdr:col>3</xdr:col>
      <xdr:colOff>161925</xdr:colOff>
      <xdr:row>617</xdr:row>
      <xdr:rowOff>95250</xdr:rowOff>
    </xdr:from>
    <xdr:to>
      <xdr:col>3</xdr:col>
      <xdr:colOff>1057275</xdr:colOff>
      <xdr:row>617</xdr:row>
      <xdr:rowOff>933450</xdr:rowOff>
    </xdr:to>
    <xdr:pic>
      <xdr:nvPicPr>
        <xdr:cNvPr id="1347" name="image154.jpg"/>
        <xdr:cNvPicPr preferRelativeResize="0"/>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xfrm>
          <a:off x="3343275" y="1698078900"/>
          <a:ext cx="895350" cy="838200"/>
        </a:xfrm>
        <a:prstGeom prst="rect">
          <a:avLst/>
        </a:prstGeom>
        <a:noFill/>
      </xdr:spPr>
    </xdr:pic>
    <xdr:clientData fLocksWithSheet="0"/>
  </xdr:twoCellAnchor>
  <xdr:twoCellAnchor>
    <xdr:from>
      <xdr:col>3</xdr:col>
      <xdr:colOff>171450</xdr:colOff>
      <xdr:row>618</xdr:row>
      <xdr:rowOff>123825</xdr:rowOff>
    </xdr:from>
    <xdr:to>
      <xdr:col>3</xdr:col>
      <xdr:colOff>1076325</xdr:colOff>
      <xdr:row>618</xdr:row>
      <xdr:rowOff>942975</xdr:rowOff>
    </xdr:to>
    <xdr:pic>
      <xdr:nvPicPr>
        <xdr:cNvPr id="1348" name="image158.jpg"/>
        <xdr:cNvPicPr preferRelativeResize="0"/>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xfrm>
          <a:off x="3352800" y="1699364775"/>
          <a:ext cx="904875" cy="819150"/>
        </a:xfrm>
        <a:prstGeom prst="rect">
          <a:avLst/>
        </a:prstGeom>
        <a:noFill/>
      </xdr:spPr>
    </xdr:pic>
    <xdr:clientData fLocksWithSheet="0"/>
  </xdr:twoCellAnchor>
  <xdr:twoCellAnchor>
    <xdr:from>
      <xdr:col>3</xdr:col>
      <xdr:colOff>266700</xdr:colOff>
      <xdr:row>619</xdr:row>
      <xdr:rowOff>238125</xdr:rowOff>
    </xdr:from>
    <xdr:to>
      <xdr:col>3</xdr:col>
      <xdr:colOff>885825</xdr:colOff>
      <xdr:row>619</xdr:row>
      <xdr:rowOff>914399</xdr:rowOff>
    </xdr:to>
    <xdr:pic>
      <xdr:nvPicPr>
        <xdr:cNvPr id="1349" name="image167.jpg"/>
        <xdr:cNvPicPr preferRelativeResize="0"/>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xfrm>
          <a:off x="3448050" y="1700736375"/>
          <a:ext cx="619125" cy="676274"/>
        </a:xfrm>
        <a:prstGeom prst="rect">
          <a:avLst/>
        </a:prstGeom>
        <a:noFill/>
      </xdr:spPr>
    </xdr:pic>
    <xdr:clientData fLocksWithSheet="0"/>
  </xdr:twoCellAnchor>
  <xdr:twoCellAnchor>
    <xdr:from>
      <xdr:col>3</xdr:col>
      <xdr:colOff>238125</xdr:colOff>
      <xdr:row>620</xdr:row>
      <xdr:rowOff>38100</xdr:rowOff>
    </xdr:from>
    <xdr:to>
      <xdr:col>3</xdr:col>
      <xdr:colOff>942975</xdr:colOff>
      <xdr:row>620</xdr:row>
      <xdr:rowOff>914400</xdr:rowOff>
    </xdr:to>
    <xdr:pic>
      <xdr:nvPicPr>
        <xdr:cNvPr id="1350" name="image163.jpg"/>
        <xdr:cNvPicPr preferRelativeResize="0"/>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xfrm>
          <a:off x="3419475" y="1701793650"/>
          <a:ext cx="704850" cy="876300"/>
        </a:xfrm>
        <a:prstGeom prst="rect">
          <a:avLst/>
        </a:prstGeom>
        <a:noFill/>
      </xdr:spPr>
    </xdr:pic>
    <xdr:clientData fLocksWithSheet="0"/>
  </xdr:twoCellAnchor>
  <xdr:twoCellAnchor>
    <xdr:from>
      <xdr:col>3</xdr:col>
      <xdr:colOff>104775</xdr:colOff>
      <xdr:row>621</xdr:row>
      <xdr:rowOff>66675</xdr:rowOff>
    </xdr:from>
    <xdr:to>
      <xdr:col>3</xdr:col>
      <xdr:colOff>1038225</xdr:colOff>
      <xdr:row>621</xdr:row>
      <xdr:rowOff>904875</xdr:rowOff>
    </xdr:to>
    <xdr:pic>
      <xdr:nvPicPr>
        <xdr:cNvPr id="1351" name="image170.jpg"/>
        <xdr:cNvPicPr preferRelativeResize="0"/>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xfrm>
          <a:off x="3286125" y="1703079525"/>
          <a:ext cx="933450" cy="838200"/>
        </a:xfrm>
        <a:prstGeom prst="rect">
          <a:avLst/>
        </a:prstGeom>
        <a:noFill/>
      </xdr:spPr>
    </xdr:pic>
    <xdr:clientData fLocksWithSheet="0"/>
  </xdr:twoCellAnchor>
  <xdr:twoCellAnchor>
    <xdr:from>
      <xdr:col>3</xdr:col>
      <xdr:colOff>171450</xdr:colOff>
      <xdr:row>622</xdr:row>
      <xdr:rowOff>47624</xdr:rowOff>
    </xdr:from>
    <xdr:to>
      <xdr:col>3</xdr:col>
      <xdr:colOff>1104900</xdr:colOff>
      <xdr:row>622</xdr:row>
      <xdr:rowOff>914399</xdr:rowOff>
    </xdr:to>
    <xdr:pic>
      <xdr:nvPicPr>
        <xdr:cNvPr id="1352" name="image169.jpg"/>
        <xdr:cNvPicPr preferRelativeResize="0"/>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xfrm>
          <a:off x="3352800" y="1704317774"/>
          <a:ext cx="933450" cy="866775"/>
        </a:xfrm>
        <a:prstGeom prst="rect">
          <a:avLst/>
        </a:prstGeom>
        <a:noFill/>
      </xdr:spPr>
    </xdr:pic>
    <xdr:clientData fLocksWithSheet="0"/>
  </xdr:twoCellAnchor>
  <xdr:twoCellAnchor>
    <xdr:from>
      <xdr:col>3</xdr:col>
      <xdr:colOff>200025</xdr:colOff>
      <xdr:row>623</xdr:row>
      <xdr:rowOff>85725</xdr:rowOff>
    </xdr:from>
    <xdr:to>
      <xdr:col>3</xdr:col>
      <xdr:colOff>1009650</xdr:colOff>
      <xdr:row>623</xdr:row>
      <xdr:rowOff>885825</xdr:rowOff>
    </xdr:to>
    <xdr:pic>
      <xdr:nvPicPr>
        <xdr:cNvPr id="1353" name="image159.jpg"/>
        <xdr:cNvPicPr preferRelativeResize="0"/>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xfrm>
          <a:off x="6090285" y="96669225"/>
          <a:ext cx="809625" cy="800100"/>
        </a:xfrm>
        <a:prstGeom prst="rect">
          <a:avLst/>
        </a:prstGeom>
        <a:noFill/>
      </xdr:spPr>
    </xdr:pic>
    <xdr:clientData fLocksWithSheet="0"/>
  </xdr:twoCellAnchor>
  <xdr:twoCellAnchor>
    <xdr:from>
      <xdr:col>3</xdr:col>
      <xdr:colOff>142875</xdr:colOff>
      <xdr:row>624</xdr:row>
      <xdr:rowOff>85724</xdr:rowOff>
    </xdr:from>
    <xdr:to>
      <xdr:col>3</xdr:col>
      <xdr:colOff>1000125</xdr:colOff>
      <xdr:row>624</xdr:row>
      <xdr:rowOff>895349</xdr:rowOff>
    </xdr:to>
    <xdr:pic>
      <xdr:nvPicPr>
        <xdr:cNvPr id="1354" name="image161.jpg"/>
        <xdr:cNvPicPr preferRelativeResize="0"/>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xfrm>
          <a:off x="3324225" y="1706870474"/>
          <a:ext cx="857250" cy="809625"/>
        </a:xfrm>
        <a:prstGeom prst="rect">
          <a:avLst/>
        </a:prstGeom>
        <a:noFill/>
      </xdr:spPr>
    </xdr:pic>
    <xdr:clientData fLocksWithSheet="0"/>
  </xdr:twoCellAnchor>
  <xdr:twoCellAnchor>
    <xdr:from>
      <xdr:col>3</xdr:col>
      <xdr:colOff>180975</xdr:colOff>
      <xdr:row>625</xdr:row>
      <xdr:rowOff>85725</xdr:rowOff>
    </xdr:from>
    <xdr:to>
      <xdr:col>3</xdr:col>
      <xdr:colOff>1009650</xdr:colOff>
      <xdr:row>625</xdr:row>
      <xdr:rowOff>923925</xdr:rowOff>
    </xdr:to>
    <xdr:pic>
      <xdr:nvPicPr>
        <xdr:cNvPr id="1355" name="image160.jpg"/>
        <xdr:cNvPicPr preferRelativeResize="0"/>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xfrm>
          <a:off x="3362325" y="1708127775"/>
          <a:ext cx="828675" cy="838200"/>
        </a:xfrm>
        <a:prstGeom prst="rect">
          <a:avLst/>
        </a:prstGeom>
        <a:noFill/>
      </xdr:spPr>
    </xdr:pic>
    <xdr:clientData fLocksWithSheet="0"/>
  </xdr:twoCellAnchor>
  <xdr:twoCellAnchor>
    <xdr:from>
      <xdr:col>3</xdr:col>
      <xdr:colOff>200025</xdr:colOff>
      <xdr:row>626</xdr:row>
      <xdr:rowOff>95250</xdr:rowOff>
    </xdr:from>
    <xdr:to>
      <xdr:col>3</xdr:col>
      <xdr:colOff>1028700</xdr:colOff>
      <xdr:row>626</xdr:row>
      <xdr:rowOff>914400</xdr:rowOff>
    </xdr:to>
    <xdr:pic>
      <xdr:nvPicPr>
        <xdr:cNvPr id="1356" name="image173.jpg"/>
        <xdr:cNvPicPr preferRelativeResize="0"/>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xfrm>
          <a:off x="3381375" y="1709394600"/>
          <a:ext cx="828675" cy="819150"/>
        </a:xfrm>
        <a:prstGeom prst="rect">
          <a:avLst/>
        </a:prstGeom>
        <a:noFill/>
      </xdr:spPr>
    </xdr:pic>
    <xdr:clientData fLocksWithSheet="0"/>
  </xdr:twoCellAnchor>
  <xdr:twoCellAnchor>
    <xdr:from>
      <xdr:col>3</xdr:col>
      <xdr:colOff>152400</xdr:colOff>
      <xdr:row>627</xdr:row>
      <xdr:rowOff>57149</xdr:rowOff>
    </xdr:from>
    <xdr:to>
      <xdr:col>3</xdr:col>
      <xdr:colOff>1057275</xdr:colOff>
      <xdr:row>627</xdr:row>
      <xdr:rowOff>885824</xdr:rowOff>
    </xdr:to>
    <xdr:pic>
      <xdr:nvPicPr>
        <xdr:cNvPr id="1357" name="image175.jpg"/>
        <xdr:cNvPicPr preferRelativeResize="0"/>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xfrm>
          <a:off x="3333750" y="1710613799"/>
          <a:ext cx="904875" cy="828675"/>
        </a:xfrm>
        <a:prstGeom prst="rect">
          <a:avLst/>
        </a:prstGeom>
        <a:noFill/>
      </xdr:spPr>
    </xdr:pic>
    <xdr:clientData fLocksWithSheet="0"/>
  </xdr:twoCellAnchor>
  <xdr:twoCellAnchor>
    <xdr:from>
      <xdr:col>3</xdr:col>
      <xdr:colOff>390526</xdr:colOff>
      <xdr:row>628</xdr:row>
      <xdr:rowOff>114299</xdr:rowOff>
    </xdr:from>
    <xdr:to>
      <xdr:col>3</xdr:col>
      <xdr:colOff>752476</xdr:colOff>
      <xdr:row>628</xdr:row>
      <xdr:rowOff>904874</xdr:rowOff>
    </xdr:to>
    <xdr:pic>
      <xdr:nvPicPr>
        <xdr:cNvPr id="1358" name="image172.jpg"/>
        <xdr:cNvPicPr preferRelativeResize="0"/>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xfrm>
          <a:off x="3571876" y="1711928249"/>
          <a:ext cx="361950" cy="790575"/>
        </a:xfrm>
        <a:prstGeom prst="rect">
          <a:avLst/>
        </a:prstGeom>
        <a:noFill/>
      </xdr:spPr>
    </xdr:pic>
    <xdr:clientData fLocksWithSheet="0"/>
  </xdr:twoCellAnchor>
  <xdr:twoCellAnchor>
    <xdr:from>
      <xdr:col>3</xdr:col>
      <xdr:colOff>123825</xdr:colOff>
      <xdr:row>629</xdr:row>
      <xdr:rowOff>66674</xdr:rowOff>
    </xdr:from>
    <xdr:to>
      <xdr:col>3</xdr:col>
      <xdr:colOff>1057275</xdr:colOff>
      <xdr:row>629</xdr:row>
      <xdr:rowOff>895349</xdr:rowOff>
    </xdr:to>
    <xdr:pic>
      <xdr:nvPicPr>
        <xdr:cNvPr id="1359" name="image162.jpg"/>
        <xdr:cNvPicPr preferRelativeResize="0"/>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xfrm>
          <a:off x="3305175" y="1713137924"/>
          <a:ext cx="933450" cy="828675"/>
        </a:xfrm>
        <a:prstGeom prst="rect">
          <a:avLst/>
        </a:prstGeom>
        <a:noFill/>
      </xdr:spPr>
    </xdr:pic>
    <xdr:clientData fLocksWithSheet="0"/>
  </xdr:twoCellAnchor>
  <xdr:twoCellAnchor>
    <xdr:from>
      <xdr:col>3</xdr:col>
      <xdr:colOff>85725</xdr:colOff>
      <xdr:row>630</xdr:row>
      <xdr:rowOff>47624</xdr:rowOff>
    </xdr:from>
    <xdr:to>
      <xdr:col>3</xdr:col>
      <xdr:colOff>1028700</xdr:colOff>
      <xdr:row>630</xdr:row>
      <xdr:rowOff>895349</xdr:rowOff>
    </xdr:to>
    <xdr:pic>
      <xdr:nvPicPr>
        <xdr:cNvPr id="1360" name="image168.jpg"/>
        <xdr:cNvPicPr preferRelativeResize="0"/>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xfrm>
          <a:off x="3267075" y="1714376174"/>
          <a:ext cx="942975" cy="847725"/>
        </a:xfrm>
        <a:prstGeom prst="rect">
          <a:avLst/>
        </a:prstGeom>
        <a:noFill/>
      </xdr:spPr>
    </xdr:pic>
    <xdr:clientData fLocksWithSheet="0"/>
  </xdr:twoCellAnchor>
  <xdr:twoCellAnchor>
    <xdr:from>
      <xdr:col>3</xdr:col>
      <xdr:colOff>133350</xdr:colOff>
      <xdr:row>631</xdr:row>
      <xdr:rowOff>104775</xdr:rowOff>
    </xdr:from>
    <xdr:to>
      <xdr:col>3</xdr:col>
      <xdr:colOff>1066800</xdr:colOff>
      <xdr:row>631</xdr:row>
      <xdr:rowOff>895350</xdr:rowOff>
    </xdr:to>
    <xdr:pic>
      <xdr:nvPicPr>
        <xdr:cNvPr id="1361" name="image166.jpg"/>
        <xdr:cNvPicPr preferRelativeResize="0"/>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xfrm>
          <a:off x="3314700" y="1715690625"/>
          <a:ext cx="933450" cy="790575"/>
        </a:xfrm>
        <a:prstGeom prst="rect">
          <a:avLst/>
        </a:prstGeom>
        <a:noFill/>
      </xdr:spPr>
    </xdr:pic>
    <xdr:clientData fLocksWithSheet="0"/>
  </xdr:twoCellAnchor>
  <xdr:twoCellAnchor>
    <xdr:from>
      <xdr:col>3</xdr:col>
      <xdr:colOff>228600</xdr:colOff>
      <xdr:row>632</xdr:row>
      <xdr:rowOff>104775</xdr:rowOff>
    </xdr:from>
    <xdr:to>
      <xdr:col>3</xdr:col>
      <xdr:colOff>895350</xdr:colOff>
      <xdr:row>632</xdr:row>
      <xdr:rowOff>885825</xdr:rowOff>
    </xdr:to>
    <xdr:pic>
      <xdr:nvPicPr>
        <xdr:cNvPr id="1362" name="image174.jpg"/>
        <xdr:cNvPicPr preferRelativeResize="0"/>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xfrm>
          <a:off x="3409950" y="1716947925"/>
          <a:ext cx="666750" cy="781050"/>
        </a:xfrm>
        <a:prstGeom prst="rect">
          <a:avLst/>
        </a:prstGeom>
        <a:noFill/>
      </xdr:spPr>
    </xdr:pic>
    <xdr:clientData fLocksWithSheet="0"/>
  </xdr:twoCellAnchor>
  <xdr:twoCellAnchor>
    <xdr:from>
      <xdr:col>3</xdr:col>
      <xdr:colOff>238125</xdr:colOff>
      <xdr:row>633</xdr:row>
      <xdr:rowOff>57150</xdr:rowOff>
    </xdr:from>
    <xdr:to>
      <xdr:col>3</xdr:col>
      <xdr:colOff>933451</xdr:colOff>
      <xdr:row>633</xdr:row>
      <xdr:rowOff>866774</xdr:rowOff>
    </xdr:to>
    <xdr:pic>
      <xdr:nvPicPr>
        <xdr:cNvPr id="1363" name="image164.jpg"/>
        <xdr:cNvPicPr preferRelativeResize="0"/>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xfrm>
          <a:off x="3419475" y="1718157600"/>
          <a:ext cx="695326" cy="809624"/>
        </a:xfrm>
        <a:prstGeom prst="rect">
          <a:avLst/>
        </a:prstGeom>
        <a:noFill/>
      </xdr:spPr>
    </xdr:pic>
    <xdr:clientData fLocksWithSheet="0"/>
  </xdr:twoCellAnchor>
  <xdr:twoCellAnchor>
    <xdr:from>
      <xdr:col>3</xdr:col>
      <xdr:colOff>123825</xdr:colOff>
      <xdr:row>634</xdr:row>
      <xdr:rowOff>85724</xdr:rowOff>
    </xdr:from>
    <xdr:to>
      <xdr:col>3</xdr:col>
      <xdr:colOff>1000125</xdr:colOff>
      <xdr:row>634</xdr:row>
      <xdr:rowOff>933449</xdr:rowOff>
    </xdr:to>
    <xdr:pic>
      <xdr:nvPicPr>
        <xdr:cNvPr id="1364" name="image178.jpg"/>
        <xdr:cNvPicPr preferRelativeResize="0"/>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xfrm>
          <a:off x="3305175" y="1719443474"/>
          <a:ext cx="876300" cy="847725"/>
        </a:xfrm>
        <a:prstGeom prst="rect">
          <a:avLst/>
        </a:prstGeom>
        <a:noFill/>
      </xdr:spPr>
    </xdr:pic>
    <xdr:clientData fLocksWithSheet="0"/>
  </xdr:twoCellAnchor>
  <xdr:twoCellAnchor>
    <xdr:from>
      <xdr:col>3</xdr:col>
      <xdr:colOff>123825</xdr:colOff>
      <xdr:row>635</xdr:row>
      <xdr:rowOff>66674</xdr:rowOff>
    </xdr:from>
    <xdr:to>
      <xdr:col>3</xdr:col>
      <xdr:colOff>1028700</xdr:colOff>
      <xdr:row>635</xdr:row>
      <xdr:rowOff>933449</xdr:rowOff>
    </xdr:to>
    <xdr:pic>
      <xdr:nvPicPr>
        <xdr:cNvPr id="1365" name="image171.jpg"/>
        <xdr:cNvPicPr preferRelativeResize="0"/>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xfrm>
          <a:off x="3305175" y="1720681724"/>
          <a:ext cx="904875" cy="866775"/>
        </a:xfrm>
        <a:prstGeom prst="rect">
          <a:avLst/>
        </a:prstGeom>
        <a:noFill/>
      </xdr:spPr>
    </xdr:pic>
    <xdr:clientData fLocksWithSheet="0"/>
  </xdr:twoCellAnchor>
  <xdr:twoCellAnchor>
    <xdr:from>
      <xdr:col>3</xdr:col>
      <xdr:colOff>114300</xdr:colOff>
      <xdr:row>636</xdr:row>
      <xdr:rowOff>85725</xdr:rowOff>
    </xdr:from>
    <xdr:to>
      <xdr:col>3</xdr:col>
      <xdr:colOff>1038225</xdr:colOff>
      <xdr:row>636</xdr:row>
      <xdr:rowOff>942975</xdr:rowOff>
    </xdr:to>
    <xdr:pic>
      <xdr:nvPicPr>
        <xdr:cNvPr id="1366" name="image165.jpg"/>
        <xdr:cNvPicPr preferRelativeResize="0"/>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xfrm>
          <a:off x="3295650" y="1721958075"/>
          <a:ext cx="923925" cy="857250"/>
        </a:xfrm>
        <a:prstGeom prst="rect">
          <a:avLst/>
        </a:prstGeom>
        <a:noFill/>
      </xdr:spPr>
    </xdr:pic>
    <xdr:clientData fLocksWithSheet="0"/>
  </xdr:twoCellAnchor>
  <xdr:twoCellAnchor>
    <xdr:from>
      <xdr:col>3</xdr:col>
      <xdr:colOff>76200</xdr:colOff>
      <xdr:row>637</xdr:row>
      <xdr:rowOff>95250</xdr:rowOff>
    </xdr:from>
    <xdr:to>
      <xdr:col>3</xdr:col>
      <xdr:colOff>1076325</xdr:colOff>
      <xdr:row>637</xdr:row>
      <xdr:rowOff>933450</xdr:rowOff>
    </xdr:to>
    <xdr:pic>
      <xdr:nvPicPr>
        <xdr:cNvPr id="1367" name="image180.jpg"/>
        <xdr:cNvPicPr preferRelativeResize="0"/>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xfrm>
          <a:off x="3257550" y="1723224900"/>
          <a:ext cx="1000125" cy="838200"/>
        </a:xfrm>
        <a:prstGeom prst="rect">
          <a:avLst/>
        </a:prstGeom>
        <a:noFill/>
      </xdr:spPr>
    </xdr:pic>
    <xdr:clientData fLocksWithSheet="0"/>
  </xdr:twoCellAnchor>
  <xdr:twoCellAnchor>
    <xdr:from>
      <xdr:col>3</xdr:col>
      <xdr:colOff>95250</xdr:colOff>
      <xdr:row>638</xdr:row>
      <xdr:rowOff>47625</xdr:rowOff>
    </xdr:from>
    <xdr:to>
      <xdr:col>3</xdr:col>
      <xdr:colOff>1114425</xdr:colOff>
      <xdr:row>638</xdr:row>
      <xdr:rowOff>923925</xdr:rowOff>
    </xdr:to>
    <xdr:pic>
      <xdr:nvPicPr>
        <xdr:cNvPr id="1368" name="image180.jpg"/>
        <xdr:cNvPicPr preferRelativeResize="0"/>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xfrm>
          <a:off x="3276600" y="1724434575"/>
          <a:ext cx="1019175" cy="876300"/>
        </a:xfrm>
        <a:prstGeom prst="rect">
          <a:avLst/>
        </a:prstGeom>
        <a:noFill/>
      </xdr:spPr>
    </xdr:pic>
    <xdr:clientData fLocksWithSheet="0"/>
  </xdr:twoCellAnchor>
  <xdr:twoCellAnchor>
    <xdr:from>
      <xdr:col>3</xdr:col>
      <xdr:colOff>180975</xdr:colOff>
      <xdr:row>639</xdr:row>
      <xdr:rowOff>95250</xdr:rowOff>
    </xdr:from>
    <xdr:to>
      <xdr:col>3</xdr:col>
      <xdr:colOff>1057275</xdr:colOff>
      <xdr:row>639</xdr:row>
      <xdr:rowOff>914400</xdr:rowOff>
    </xdr:to>
    <xdr:pic>
      <xdr:nvPicPr>
        <xdr:cNvPr id="1369" name="image177.jpg"/>
        <xdr:cNvPicPr preferRelativeResize="0"/>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xfrm>
          <a:off x="3362325" y="1725739500"/>
          <a:ext cx="876300" cy="819150"/>
        </a:xfrm>
        <a:prstGeom prst="rect">
          <a:avLst/>
        </a:prstGeom>
        <a:noFill/>
      </xdr:spPr>
    </xdr:pic>
    <xdr:clientData fLocksWithSheet="0"/>
  </xdr:twoCellAnchor>
  <xdr:twoCellAnchor>
    <xdr:from>
      <xdr:col>3</xdr:col>
      <xdr:colOff>209550</xdr:colOff>
      <xdr:row>640</xdr:row>
      <xdr:rowOff>114299</xdr:rowOff>
    </xdr:from>
    <xdr:to>
      <xdr:col>3</xdr:col>
      <xdr:colOff>857250</xdr:colOff>
      <xdr:row>640</xdr:row>
      <xdr:rowOff>942974</xdr:rowOff>
    </xdr:to>
    <xdr:pic>
      <xdr:nvPicPr>
        <xdr:cNvPr id="1370" name="image182.jpg"/>
        <xdr:cNvPicPr preferRelativeResize="0"/>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xfrm>
          <a:off x="3390900" y="1727015849"/>
          <a:ext cx="647700" cy="828675"/>
        </a:xfrm>
        <a:prstGeom prst="rect">
          <a:avLst/>
        </a:prstGeom>
        <a:noFill/>
      </xdr:spPr>
    </xdr:pic>
    <xdr:clientData fLocksWithSheet="0"/>
  </xdr:twoCellAnchor>
  <xdr:twoCellAnchor>
    <xdr:from>
      <xdr:col>3</xdr:col>
      <xdr:colOff>114299</xdr:colOff>
      <xdr:row>641</xdr:row>
      <xdr:rowOff>47625</xdr:rowOff>
    </xdr:from>
    <xdr:to>
      <xdr:col>3</xdr:col>
      <xdr:colOff>1057274</xdr:colOff>
      <xdr:row>641</xdr:row>
      <xdr:rowOff>914400</xdr:rowOff>
    </xdr:to>
    <xdr:pic>
      <xdr:nvPicPr>
        <xdr:cNvPr id="1371" name="image179.jpg"/>
        <xdr:cNvPicPr preferRelativeResize="0"/>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xfrm>
          <a:off x="3295649" y="1728206475"/>
          <a:ext cx="942975" cy="866775"/>
        </a:xfrm>
        <a:prstGeom prst="rect">
          <a:avLst/>
        </a:prstGeom>
        <a:noFill/>
      </xdr:spPr>
    </xdr:pic>
    <xdr:clientData fLocksWithSheet="0"/>
  </xdr:twoCellAnchor>
  <xdr:twoCellAnchor>
    <xdr:from>
      <xdr:col>3</xdr:col>
      <xdr:colOff>295275</xdr:colOff>
      <xdr:row>642</xdr:row>
      <xdr:rowOff>104775</xdr:rowOff>
    </xdr:from>
    <xdr:to>
      <xdr:col>3</xdr:col>
      <xdr:colOff>933450</xdr:colOff>
      <xdr:row>642</xdr:row>
      <xdr:rowOff>904875</xdr:rowOff>
    </xdr:to>
    <xdr:pic>
      <xdr:nvPicPr>
        <xdr:cNvPr id="1372" name="image183.jpg"/>
        <xdr:cNvPicPr preferRelativeResize="0"/>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xfrm>
          <a:off x="6185535" y="114785775"/>
          <a:ext cx="638175" cy="800100"/>
        </a:xfrm>
        <a:prstGeom prst="rect">
          <a:avLst/>
        </a:prstGeom>
        <a:noFill/>
      </xdr:spPr>
    </xdr:pic>
    <xdr:clientData fLocksWithSheet="0"/>
  </xdr:twoCellAnchor>
  <xdr:twoCellAnchor>
    <xdr:from>
      <xdr:col>3</xdr:col>
      <xdr:colOff>142875</xdr:colOff>
      <xdr:row>643</xdr:row>
      <xdr:rowOff>85725</xdr:rowOff>
    </xdr:from>
    <xdr:to>
      <xdr:col>3</xdr:col>
      <xdr:colOff>1000125</xdr:colOff>
      <xdr:row>643</xdr:row>
      <xdr:rowOff>942975</xdr:rowOff>
    </xdr:to>
    <xdr:pic>
      <xdr:nvPicPr>
        <xdr:cNvPr id="1373" name="image194.jpg"/>
        <xdr:cNvPicPr preferRelativeResize="0"/>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xfrm>
          <a:off x="3324225" y="1730759175"/>
          <a:ext cx="857250" cy="857250"/>
        </a:xfrm>
        <a:prstGeom prst="rect">
          <a:avLst/>
        </a:prstGeom>
        <a:noFill/>
      </xdr:spPr>
    </xdr:pic>
    <xdr:clientData fLocksWithSheet="0"/>
  </xdr:twoCellAnchor>
  <xdr:twoCellAnchor>
    <xdr:from>
      <xdr:col>3</xdr:col>
      <xdr:colOff>171450</xdr:colOff>
      <xdr:row>644</xdr:row>
      <xdr:rowOff>123824</xdr:rowOff>
    </xdr:from>
    <xdr:to>
      <xdr:col>3</xdr:col>
      <xdr:colOff>952500</xdr:colOff>
      <xdr:row>644</xdr:row>
      <xdr:rowOff>914399</xdr:rowOff>
    </xdr:to>
    <xdr:pic>
      <xdr:nvPicPr>
        <xdr:cNvPr id="1374" name="image184.jpg"/>
        <xdr:cNvPicPr preferRelativeResize="0"/>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xfrm>
          <a:off x="3352800" y="1732054574"/>
          <a:ext cx="781050" cy="790575"/>
        </a:xfrm>
        <a:prstGeom prst="rect">
          <a:avLst/>
        </a:prstGeom>
        <a:noFill/>
      </xdr:spPr>
    </xdr:pic>
    <xdr:clientData fLocksWithSheet="0"/>
  </xdr:twoCellAnchor>
  <xdr:twoCellAnchor>
    <xdr:from>
      <xdr:col>3</xdr:col>
      <xdr:colOff>171450</xdr:colOff>
      <xdr:row>645</xdr:row>
      <xdr:rowOff>104775</xdr:rowOff>
    </xdr:from>
    <xdr:to>
      <xdr:col>3</xdr:col>
      <xdr:colOff>1104900</xdr:colOff>
      <xdr:row>645</xdr:row>
      <xdr:rowOff>914400</xdr:rowOff>
    </xdr:to>
    <xdr:pic>
      <xdr:nvPicPr>
        <xdr:cNvPr id="1375" name="image188.jpg"/>
        <xdr:cNvPicPr preferRelativeResize="0"/>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xfrm>
          <a:off x="3352800" y="1733292825"/>
          <a:ext cx="933450" cy="809625"/>
        </a:xfrm>
        <a:prstGeom prst="rect">
          <a:avLst/>
        </a:prstGeom>
        <a:noFill/>
      </xdr:spPr>
    </xdr:pic>
    <xdr:clientData fLocksWithSheet="0"/>
  </xdr:twoCellAnchor>
  <xdr:twoCellAnchor>
    <xdr:from>
      <xdr:col>3</xdr:col>
      <xdr:colOff>133350</xdr:colOff>
      <xdr:row>646</xdr:row>
      <xdr:rowOff>38099</xdr:rowOff>
    </xdr:from>
    <xdr:to>
      <xdr:col>3</xdr:col>
      <xdr:colOff>1066800</xdr:colOff>
      <xdr:row>646</xdr:row>
      <xdr:rowOff>885824</xdr:rowOff>
    </xdr:to>
    <xdr:pic>
      <xdr:nvPicPr>
        <xdr:cNvPr id="1376" name="image185.jpg"/>
        <xdr:cNvPicPr preferRelativeResize="0"/>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xfrm>
          <a:off x="3314700" y="1734483449"/>
          <a:ext cx="933450" cy="847725"/>
        </a:xfrm>
        <a:prstGeom prst="rect">
          <a:avLst/>
        </a:prstGeom>
        <a:noFill/>
      </xdr:spPr>
    </xdr:pic>
    <xdr:clientData fLocksWithSheet="0"/>
  </xdr:twoCellAnchor>
  <xdr:twoCellAnchor>
    <xdr:from>
      <xdr:col>3</xdr:col>
      <xdr:colOff>180975</xdr:colOff>
      <xdr:row>647</xdr:row>
      <xdr:rowOff>85724</xdr:rowOff>
    </xdr:from>
    <xdr:to>
      <xdr:col>3</xdr:col>
      <xdr:colOff>1085850</xdr:colOff>
      <xdr:row>647</xdr:row>
      <xdr:rowOff>895349</xdr:rowOff>
    </xdr:to>
    <xdr:pic>
      <xdr:nvPicPr>
        <xdr:cNvPr id="1377" name="image221.jpg"/>
        <xdr:cNvPicPr preferRelativeResize="0"/>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xfrm>
          <a:off x="3362325" y="1735788374"/>
          <a:ext cx="904875" cy="809625"/>
        </a:xfrm>
        <a:prstGeom prst="rect">
          <a:avLst/>
        </a:prstGeom>
        <a:noFill/>
      </xdr:spPr>
    </xdr:pic>
    <xdr:clientData fLocksWithSheet="0"/>
  </xdr:twoCellAnchor>
  <xdr:twoCellAnchor>
    <xdr:from>
      <xdr:col>3</xdr:col>
      <xdr:colOff>161925</xdr:colOff>
      <xdr:row>648</xdr:row>
      <xdr:rowOff>85725</xdr:rowOff>
    </xdr:from>
    <xdr:to>
      <xdr:col>3</xdr:col>
      <xdr:colOff>1066800</xdr:colOff>
      <xdr:row>648</xdr:row>
      <xdr:rowOff>904875</xdr:rowOff>
    </xdr:to>
    <xdr:pic>
      <xdr:nvPicPr>
        <xdr:cNvPr id="1378" name="image221.jpg"/>
        <xdr:cNvPicPr preferRelativeResize="0"/>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xfrm>
          <a:off x="3343275" y="1737045675"/>
          <a:ext cx="904875" cy="819150"/>
        </a:xfrm>
        <a:prstGeom prst="rect">
          <a:avLst/>
        </a:prstGeom>
        <a:noFill/>
      </xdr:spPr>
    </xdr:pic>
    <xdr:clientData fLocksWithSheet="0"/>
  </xdr:twoCellAnchor>
  <xdr:twoCellAnchor>
    <xdr:from>
      <xdr:col>3</xdr:col>
      <xdr:colOff>95250</xdr:colOff>
      <xdr:row>649</xdr:row>
      <xdr:rowOff>38100</xdr:rowOff>
    </xdr:from>
    <xdr:to>
      <xdr:col>3</xdr:col>
      <xdr:colOff>1009650</xdr:colOff>
      <xdr:row>649</xdr:row>
      <xdr:rowOff>914400</xdr:rowOff>
    </xdr:to>
    <xdr:pic>
      <xdr:nvPicPr>
        <xdr:cNvPr id="1379" name="image187.jpg"/>
        <xdr:cNvPicPr preferRelativeResize="0"/>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xfrm>
          <a:off x="3276600" y="1738255350"/>
          <a:ext cx="914400" cy="876300"/>
        </a:xfrm>
        <a:prstGeom prst="rect">
          <a:avLst/>
        </a:prstGeom>
        <a:noFill/>
      </xdr:spPr>
    </xdr:pic>
    <xdr:clientData fLocksWithSheet="0"/>
  </xdr:twoCellAnchor>
  <xdr:twoCellAnchor>
    <xdr:from>
      <xdr:col>3</xdr:col>
      <xdr:colOff>123825</xdr:colOff>
      <xdr:row>650</xdr:row>
      <xdr:rowOff>85724</xdr:rowOff>
    </xdr:from>
    <xdr:to>
      <xdr:col>3</xdr:col>
      <xdr:colOff>1019175</xdr:colOff>
      <xdr:row>650</xdr:row>
      <xdr:rowOff>933449</xdr:rowOff>
    </xdr:to>
    <xdr:pic>
      <xdr:nvPicPr>
        <xdr:cNvPr id="1380" name="image191.jpg"/>
        <xdr:cNvPicPr preferRelativeResize="0"/>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xfrm>
          <a:off x="3305175" y="1739560274"/>
          <a:ext cx="895350" cy="847725"/>
        </a:xfrm>
        <a:prstGeom prst="rect">
          <a:avLst/>
        </a:prstGeom>
        <a:noFill/>
      </xdr:spPr>
    </xdr:pic>
    <xdr:clientData fLocksWithSheet="0"/>
  </xdr:twoCellAnchor>
  <xdr:twoCellAnchor>
    <xdr:from>
      <xdr:col>3</xdr:col>
      <xdr:colOff>190500</xdr:colOff>
      <xdr:row>651</xdr:row>
      <xdr:rowOff>85725</xdr:rowOff>
    </xdr:from>
    <xdr:to>
      <xdr:col>3</xdr:col>
      <xdr:colOff>914400</xdr:colOff>
      <xdr:row>651</xdr:row>
      <xdr:rowOff>885825</xdr:rowOff>
    </xdr:to>
    <xdr:pic>
      <xdr:nvPicPr>
        <xdr:cNvPr id="1381" name="image190.jpg"/>
        <xdr:cNvPicPr preferRelativeResize="0"/>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xfrm>
          <a:off x="3371850" y="1740817575"/>
          <a:ext cx="723900" cy="800100"/>
        </a:xfrm>
        <a:prstGeom prst="rect">
          <a:avLst/>
        </a:prstGeom>
        <a:noFill/>
      </xdr:spPr>
    </xdr:pic>
    <xdr:clientData fLocksWithSheet="0"/>
  </xdr:twoCellAnchor>
  <xdr:twoCellAnchor>
    <xdr:from>
      <xdr:col>3</xdr:col>
      <xdr:colOff>76200</xdr:colOff>
      <xdr:row>652</xdr:row>
      <xdr:rowOff>85724</xdr:rowOff>
    </xdr:from>
    <xdr:to>
      <xdr:col>3</xdr:col>
      <xdr:colOff>1009650</xdr:colOff>
      <xdr:row>652</xdr:row>
      <xdr:rowOff>933449</xdr:rowOff>
    </xdr:to>
    <xdr:pic>
      <xdr:nvPicPr>
        <xdr:cNvPr id="1382" name="image186.jpg"/>
        <xdr:cNvPicPr preferRelativeResize="0"/>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xfrm>
          <a:off x="3257550" y="1742074874"/>
          <a:ext cx="933450" cy="847725"/>
        </a:xfrm>
        <a:prstGeom prst="rect">
          <a:avLst/>
        </a:prstGeom>
        <a:noFill/>
      </xdr:spPr>
    </xdr:pic>
    <xdr:clientData fLocksWithSheet="0"/>
  </xdr:twoCellAnchor>
  <xdr:twoCellAnchor>
    <xdr:from>
      <xdr:col>3</xdr:col>
      <xdr:colOff>104775</xdr:colOff>
      <xdr:row>653</xdr:row>
      <xdr:rowOff>76200</xdr:rowOff>
    </xdr:from>
    <xdr:to>
      <xdr:col>3</xdr:col>
      <xdr:colOff>1028700</xdr:colOff>
      <xdr:row>653</xdr:row>
      <xdr:rowOff>914400</xdr:rowOff>
    </xdr:to>
    <xdr:pic>
      <xdr:nvPicPr>
        <xdr:cNvPr id="1383" name="image199.jpg"/>
        <xdr:cNvPicPr preferRelativeResize="0"/>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xfrm>
          <a:off x="3286125" y="1743322650"/>
          <a:ext cx="923925" cy="838200"/>
        </a:xfrm>
        <a:prstGeom prst="rect">
          <a:avLst/>
        </a:prstGeom>
        <a:noFill/>
      </xdr:spPr>
    </xdr:pic>
    <xdr:clientData fLocksWithSheet="0"/>
  </xdr:twoCellAnchor>
  <xdr:twoCellAnchor>
    <xdr:from>
      <xdr:col>3</xdr:col>
      <xdr:colOff>123825</xdr:colOff>
      <xdr:row>654</xdr:row>
      <xdr:rowOff>47625</xdr:rowOff>
    </xdr:from>
    <xdr:to>
      <xdr:col>3</xdr:col>
      <xdr:colOff>1047750</xdr:colOff>
      <xdr:row>654</xdr:row>
      <xdr:rowOff>923925</xdr:rowOff>
    </xdr:to>
    <xdr:pic>
      <xdr:nvPicPr>
        <xdr:cNvPr id="1384" name="image198.jpg"/>
        <xdr:cNvPicPr preferRelativeResize="0"/>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xfrm>
          <a:off x="3305175" y="1744551375"/>
          <a:ext cx="923925" cy="876300"/>
        </a:xfrm>
        <a:prstGeom prst="rect">
          <a:avLst/>
        </a:prstGeom>
        <a:noFill/>
      </xdr:spPr>
    </xdr:pic>
    <xdr:clientData fLocksWithSheet="0"/>
  </xdr:twoCellAnchor>
  <xdr:twoCellAnchor>
    <xdr:from>
      <xdr:col>3</xdr:col>
      <xdr:colOff>57150</xdr:colOff>
      <xdr:row>655</xdr:row>
      <xdr:rowOff>114299</xdr:rowOff>
    </xdr:from>
    <xdr:to>
      <xdr:col>3</xdr:col>
      <xdr:colOff>1000125</xdr:colOff>
      <xdr:row>655</xdr:row>
      <xdr:rowOff>923924</xdr:rowOff>
    </xdr:to>
    <xdr:pic>
      <xdr:nvPicPr>
        <xdr:cNvPr id="1385" name="image200.jpg"/>
        <xdr:cNvPicPr preferRelativeResize="0"/>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xfrm>
          <a:off x="3238500" y="1745875349"/>
          <a:ext cx="942975" cy="809625"/>
        </a:xfrm>
        <a:prstGeom prst="rect">
          <a:avLst/>
        </a:prstGeom>
        <a:noFill/>
      </xdr:spPr>
    </xdr:pic>
    <xdr:clientData fLocksWithSheet="0"/>
  </xdr:twoCellAnchor>
  <xdr:twoCellAnchor>
    <xdr:from>
      <xdr:col>3</xdr:col>
      <xdr:colOff>85725</xdr:colOff>
      <xdr:row>656</xdr:row>
      <xdr:rowOff>161925</xdr:rowOff>
    </xdr:from>
    <xdr:to>
      <xdr:col>3</xdr:col>
      <xdr:colOff>1038225</xdr:colOff>
      <xdr:row>656</xdr:row>
      <xdr:rowOff>723900</xdr:rowOff>
    </xdr:to>
    <xdr:pic>
      <xdr:nvPicPr>
        <xdr:cNvPr id="1386" name="image205.jpg"/>
        <xdr:cNvPicPr preferRelativeResize="0"/>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xfrm>
          <a:off x="3267075" y="1747180275"/>
          <a:ext cx="952500" cy="561975"/>
        </a:xfrm>
        <a:prstGeom prst="rect">
          <a:avLst/>
        </a:prstGeom>
        <a:noFill/>
      </xdr:spPr>
    </xdr:pic>
    <xdr:clientData fLocksWithSheet="0"/>
  </xdr:twoCellAnchor>
  <xdr:twoCellAnchor>
    <xdr:from>
      <xdr:col>3</xdr:col>
      <xdr:colOff>123825</xdr:colOff>
      <xdr:row>657</xdr:row>
      <xdr:rowOff>95249</xdr:rowOff>
    </xdr:from>
    <xdr:to>
      <xdr:col>3</xdr:col>
      <xdr:colOff>981075</xdr:colOff>
      <xdr:row>657</xdr:row>
      <xdr:rowOff>923924</xdr:rowOff>
    </xdr:to>
    <xdr:pic>
      <xdr:nvPicPr>
        <xdr:cNvPr id="1387" name="image218.jpg"/>
        <xdr:cNvPicPr preferRelativeResize="0"/>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xfrm>
          <a:off x="3305175" y="1748370899"/>
          <a:ext cx="857250" cy="828675"/>
        </a:xfrm>
        <a:prstGeom prst="rect">
          <a:avLst/>
        </a:prstGeom>
        <a:noFill/>
      </xdr:spPr>
    </xdr:pic>
    <xdr:clientData fLocksWithSheet="0"/>
  </xdr:twoCellAnchor>
  <xdr:twoCellAnchor>
    <xdr:from>
      <xdr:col>3</xdr:col>
      <xdr:colOff>133350</xdr:colOff>
      <xdr:row>658</xdr:row>
      <xdr:rowOff>104774</xdr:rowOff>
    </xdr:from>
    <xdr:to>
      <xdr:col>3</xdr:col>
      <xdr:colOff>990600</xdr:colOff>
      <xdr:row>658</xdr:row>
      <xdr:rowOff>952499</xdr:rowOff>
    </xdr:to>
    <xdr:pic>
      <xdr:nvPicPr>
        <xdr:cNvPr id="1388" name="image209.jpg"/>
        <xdr:cNvPicPr preferRelativeResize="0"/>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xfrm>
          <a:off x="3314700" y="1749637724"/>
          <a:ext cx="857250" cy="847725"/>
        </a:xfrm>
        <a:prstGeom prst="rect">
          <a:avLst/>
        </a:prstGeom>
        <a:noFill/>
      </xdr:spPr>
    </xdr:pic>
    <xdr:clientData fLocksWithSheet="0"/>
  </xdr:twoCellAnchor>
  <xdr:twoCellAnchor>
    <xdr:from>
      <xdr:col>3</xdr:col>
      <xdr:colOff>85725</xdr:colOff>
      <xdr:row>659</xdr:row>
      <xdr:rowOff>76199</xdr:rowOff>
    </xdr:from>
    <xdr:to>
      <xdr:col>3</xdr:col>
      <xdr:colOff>971550</xdr:colOff>
      <xdr:row>659</xdr:row>
      <xdr:rowOff>923924</xdr:rowOff>
    </xdr:to>
    <xdr:pic>
      <xdr:nvPicPr>
        <xdr:cNvPr id="1389" name="image207.jpg"/>
        <xdr:cNvPicPr preferRelativeResize="0"/>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xfrm>
          <a:off x="5975985" y="130949699"/>
          <a:ext cx="885825" cy="847725"/>
        </a:xfrm>
        <a:prstGeom prst="rect">
          <a:avLst/>
        </a:prstGeom>
        <a:noFill/>
      </xdr:spPr>
    </xdr:pic>
    <xdr:clientData fLocksWithSheet="0"/>
  </xdr:twoCellAnchor>
  <xdr:twoCellAnchor>
    <xdr:from>
      <xdr:col>3</xdr:col>
      <xdr:colOff>76200</xdr:colOff>
      <xdr:row>660</xdr:row>
      <xdr:rowOff>95250</xdr:rowOff>
    </xdr:from>
    <xdr:to>
      <xdr:col>3</xdr:col>
      <xdr:colOff>971550</xdr:colOff>
      <xdr:row>660</xdr:row>
      <xdr:rowOff>933450</xdr:rowOff>
    </xdr:to>
    <xdr:pic>
      <xdr:nvPicPr>
        <xdr:cNvPr id="1390" name="image213.jpg"/>
        <xdr:cNvPicPr preferRelativeResize="0"/>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xfrm>
          <a:off x="3257550" y="1752142800"/>
          <a:ext cx="895350" cy="838200"/>
        </a:xfrm>
        <a:prstGeom prst="rect">
          <a:avLst/>
        </a:prstGeom>
        <a:noFill/>
      </xdr:spPr>
    </xdr:pic>
    <xdr:clientData fLocksWithSheet="0"/>
  </xdr:twoCellAnchor>
  <xdr:twoCellAnchor>
    <xdr:from>
      <xdr:col>3</xdr:col>
      <xdr:colOff>114300</xdr:colOff>
      <xdr:row>661</xdr:row>
      <xdr:rowOff>47625</xdr:rowOff>
    </xdr:from>
    <xdr:to>
      <xdr:col>3</xdr:col>
      <xdr:colOff>1047750</xdr:colOff>
      <xdr:row>661</xdr:row>
      <xdr:rowOff>847725</xdr:rowOff>
    </xdr:to>
    <xdr:pic>
      <xdr:nvPicPr>
        <xdr:cNvPr id="1391" name="image220.jpg"/>
        <xdr:cNvPicPr preferRelativeResize="0"/>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xfrm>
          <a:off x="3295650" y="1753352475"/>
          <a:ext cx="933450" cy="800100"/>
        </a:xfrm>
        <a:prstGeom prst="rect">
          <a:avLst/>
        </a:prstGeom>
        <a:noFill/>
      </xdr:spPr>
    </xdr:pic>
    <xdr:clientData fLocksWithSheet="0"/>
  </xdr:twoCellAnchor>
  <xdr:twoCellAnchor>
    <xdr:from>
      <xdr:col>3</xdr:col>
      <xdr:colOff>114300</xdr:colOff>
      <xdr:row>662</xdr:row>
      <xdr:rowOff>95249</xdr:rowOff>
    </xdr:from>
    <xdr:to>
      <xdr:col>3</xdr:col>
      <xdr:colOff>1066800</xdr:colOff>
      <xdr:row>662</xdr:row>
      <xdr:rowOff>923924</xdr:rowOff>
    </xdr:to>
    <xdr:pic>
      <xdr:nvPicPr>
        <xdr:cNvPr id="1392" name="image210.jpg"/>
        <xdr:cNvPicPr preferRelativeResize="0"/>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xfrm>
          <a:off x="3295650" y="1754657399"/>
          <a:ext cx="952500" cy="828675"/>
        </a:xfrm>
        <a:prstGeom prst="rect">
          <a:avLst/>
        </a:prstGeom>
        <a:noFill/>
      </xdr:spPr>
    </xdr:pic>
    <xdr:clientData fLocksWithSheet="0"/>
  </xdr:twoCellAnchor>
  <xdr:twoCellAnchor>
    <xdr:from>
      <xdr:col>3</xdr:col>
      <xdr:colOff>161925</xdr:colOff>
      <xdr:row>663</xdr:row>
      <xdr:rowOff>104775</xdr:rowOff>
    </xdr:from>
    <xdr:to>
      <xdr:col>3</xdr:col>
      <xdr:colOff>1038225</xdr:colOff>
      <xdr:row>663</xdr:row>
      <xdr:rowOff>923925</xdr:rowOff>
    </xdr:to>
    <xdr:pic>
      <xdr:nvPicPr>
        <xdr:cNvPr id="1393" name="image211.jpg"/>
        <xdr:cNvPicPr preferRelativeResize="0"/>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xfrm>
          <a:off x="3343275" y="1755924225"/>
          <a:ext cx="876300" cy="819150"/>
        </a:xfrm>
        <a:prstGeom prst="rect">
          <a:avLst/>
        </a:prstGeom>
        <a:noFill/>
      </xdr:spPr>
    </xdr:pic>
    <xdr:clientData fLocksWithSheet="0"/>
  </xdr:twoCellAnchor>
  <xdr:twoCellAnchor>
    <xdr:from>
      <xdr:col>3</xdr:col>
      <xdr:colOff>228600</xdr:colOff>
      <xdr:row>664</xdr:row>
      <xdr:rowOff>114299</xdr:rowOff>
    </xdr:from>
    <xdr:to>
      <xdr:col>3</xdr:col>
      <xdr:colOff>971550</xdr:colOff>
      <xdr:row>664</xdr:row>
      <xdr:rowOff>866774</xdr:rowOff>
    </xdr:to>
    <xdr:pic>
      <xdr:nvPicPr>
        <xdr:cNvPr id="1394" name="image219.jpg"/>
        <xdr:cNvPicPr preferRelativeResize="0"/>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xfrm>
          <a:off x="3409950" y="1757191049"/>
          <a:ext cx="742950" cy="752475"/>
        </a:xfrm>
        <a:prstGeom prst="rect">
          <a:avLst/>
        </a:prstGeom>
        <a:noFill/>
      </xdr:spPr>
    </xdr:pic>
    <xdr:clientData fLocksWithSheet="0"/>
  </xdr:twoCellAnchor>
  <xdr:twoCellAnchor>
    <xdr:from>
      <xdr:col>3</xdr:col>
      <xdr:colOff>114300</xdr:colOff>
      <xdr:row>665</xdr:row>
      <xdr:rowOff>76200</xdr:rowOff>
    </xdr:from>
    <xdr:to>
      <xdr:col>3</xdr:col>
      <xdr:colOff>990600</xdr:colOff>
      <xdr:row>665</xdr:row>
      <xdr:rowOff>914400</xdr:rowOff>
    </xdr:to>
    <xdr:pic>
      <xdr:nvPicPr>
        <xdr:cNvPr id="1395" name="image212.jpg"/>
        <xdr:cNvPicPr preferRelativeResize="0"/>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xfrm>
          <a:off x="3295650" y="1758410250"/>
          <a:ext cx="876300" cy="838200"/>
        </a:xfrm>
        <a:prstGeom prst="rect">
          <a:avLst/>
        </a:prstGeom>
        <a:noFill/>
      </xdr:spPr>
    </xdr:pic>
    <xdr:clientData fLocksWithSheet="0"/>
  </xdr:twoCellAnchor>
  <xdr:twoCellAnchor>
    <xdr:from>
      <xdr:col>3</xdr:col>
      <xdr:colOff>123825</xdr:colOff>
      <xdr:row>666</xdr:row>
      <xdr:rowOff>76199</xdr:rowOff>
    </xdr:from>
    <xdr:to>
      <xdr:col>3</xdr:col>
      <xdr:colOff>1009650</xdr:colOff>
      <xdr:row>666</xdr:row>
      <xdr:rowOff>904874</xdr:rowOff>
    </xdr:to>
    <xdr:pic>
      <xdr:nvPicPr>
        <xdr:cNvPr id="1396" name="image217.jpg"/>
        <xdr:cNvPicPr preferRelativeResize="0"/>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xfrm>
          <a:off x="3305175" y="1759667549"/>
          <a:ext cx="885825" cy="828675"/>
        </a:xfrm>
        <a:prstGeom prst="rect">
          <a:avLst/>
        </a:prstGeom>
        <a:noFill/>
      </xdr:spPr>
    </xdr:pic>
    <xdr:clientData fLocksWithSheet="0"/>
  </xdr:twoCellAnchor>
  <xdr:twoCellAnchor>
    <xdr:from>
      <xdr:col>3</xdr:col>
      <xdr:colOff>133350</xdr:colOff>
      <xdr:row>667</xdr:row>
      <xdr:rowOff>57149</xdr:rowOff>
    </xdr:from>
    <xdr:to>
      <xdr:col>3</xdr:col>
      <xdr:colOff>971550</xdr:colOff>
      <xdr:row>667</xdr:row>
      <xdr:rowOff>847724</xdr:rowOff>
    </xdr:to>
    <xdr:pic>
      <xdr:nvPicPr>
        <xdr:cNvPr id="1397" name="image208.jpg"/>
        <xdr:cNvPicPr preferRelativeResize="0"/>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xfrm>
          <a:off x="6023610" y="138550649"/>
          <a:ext cx="838200" cy="790575"/>
        </a:xfrm>
        <a:prstGeom prst="rect">
          <a:avLst/>
        </a:prstGeom>
        <a:noFill/>
      </xdr:spPr>
    </xdr:pic>
    <xdr:clientData fLocksWithSheet="0"/>
  </xdr:twoCellAnchor>
  <xdr:twoCellAnchor>
    <xdr:from>
      <xdr:col>3</xdr:col>
      <xdr:colOff>152401</xdr:colOff>
      <xdr:row>668</xdr:row>
      <xdr:rowOff>85725</xdr:rowOff>
    </xdr:from>
    <xdr:to>
      <xdr:col>3</xdr:col>
      <xdr:colOff>971551</xdr:colOff>
      <xdr:row>668</xdr:row>
      <xdr:rowOff>885825</xdr:rowOff>
    </xdr:to>
    <xdr:pic>
      <xdr:nvPicPr>
        <xdr:cNvPr id="1398" name="image223.jpg"/>
        <xdr:cNvPicPr preferRelativeResize="0"/>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xfrm>
          <a:off x="3333751" y="1762191675"/>
          <a:ext cx="819150" cy="800100"/>
        </a:xfrm>
        <a:prstGeom prst="rect">
          <a:avLst/>
        </a:prstGeom>
        <a:noFill/>
      </xdr:spPr>
    </xdr:pic>
    <xdr:clientData fLocksWithSheet="0"/>
  </xdr:twoCellAnchor>
  <xdr:twoCellAnchor>
    <xdr:from>
      <xdr:col>3</xdr:col>
      <xdr:colOff>104775</xdr:colOff>
      <xdr:row>669</xdr:row>
      <xdr:rowOff>104775</xdr:rowOff>
    </xdr:from>
    <xdr:to>
      <xdr:col>3</xdr:col>
      <xdr:colOff>1019175</xdr:colOff>
      <xdr:row>669</xdr:row>
      <xdr:rowOff>885825</xdr:rowOff>
    </xdr:to>
    <xdr:pic>
      <xdr:nvPicPr>
        <xdr:cNvPr id="1399" name="image224.jpg"/>
        <xdr:cNvPicPr preferRelativeResize="0"/>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xfrm>
          <a:off x="3286125" y="1763468025"/>
          <a:ext cx="914400" cy="781050"/>
        </a:xfrm>
        <a:prstGeom prst="rect">
          <a:avLst/>
        </a:prstGeom>
        <a:noFill/>
      </xdr:spPr>
    </xdr:pic>
    <xdr:clientData fLocksWithSheet="0"/>
  </xdr:twoCellAnchor>
  <xdr:twoCellAnchor>
    <xdr:from>
      <xdr:col>3</xdr:col>
      <xdr:colOff>142875</xdr:colOff>
      <xdr:row>670</xdr:row>
      <xdr:rowOff>66675</xdr:rowOff>
    </xdr:from>
    <xdr:to>
      <xdr:col>3</xdr:col>
      <xdr:colOff>1047750</xdr:colOff>
      <xdr:row>670</xdr:row>
      <xdr:rowOff>923925</xdr:rowOff>
    </xdr:to>
    <xdr:pic>
      <xdr:nvPicPr>
        <xdr:cNvPr id="1400" name="image226.jpg"/>
        <xdr:cNvPicPr preferRelativeResize="0"/>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xfrm>
          <a:off x="3324225" y="1764687225"/>
          <a:ext cx="904875" cy="857250"/>
        </a:xfrm>
        <a:prstGeom prst="rect">
          <a:avLst/>
        </a:prstGeom>
        <a:noFill/>
      </xdr:spPr>
    </xdr:pic>
    <xdr:clientData fLocksWithSheet="0"/>
  </xdr:twoCellAnchor>
  <xdr:twoCellAnchor>
    <xdr:from>
      <xdr:col>3</xdr:col>
      <xdr:colOff>352425</xdr:colOff>
      <xdr:row>671</xdr:row>
      <xdr:rowOff>47624</xdr:rowOff>
    </xdr:from>
    <xdr:to>
      <xdr:col>3</xdr:col>
      <xdr:colOff>762000</xdr:colOff>
      <xdr:row>671</xdr:row>
      <xdr:rowOff>933449</xdr:rowOff>
    </xdr:to>
    <xdr:pic>
      <xdr:nvPicPr>
        <xdr:cNvPr id="1401" name="image204.jpg"/>
        <xdr:cNvPicPr preferRelativeResize="0"/>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xfrm>
          <a:off x="3533775" y="1765925474"/>
          <a:ext cx="409575" cy="885825"/>
        </a:xfrm>
        <a:prstGeom prst="rect">
          <a:avLst/>
        </a:prstGeom>
        <a:noFill/>
      </xdr:spPr>
    </xdr:pic>
    <xdr:clientData fLocksWithSheet="0"/>
  </xdr:twoCellAnchor>
  <xdr:twoCellAnchor>
    <xdr:from>
      <xdr:col>3</xdr:col>
      <xdr:colOff>114300</xdr:colOff>
      <xdr:row>672</xdr:row>
      <xdr:rowOff>95249</xdr:rowOff>
    </xdr:from>
    <xdr:to>
      <xdr:col>3</xdr:col>
      <xdr:colOff>1009650</xdr:colOff>
      <xdr:row>672</xdr:row>
      <xdr:rowOff>923924</xdr:rowOff>
    </xdr:to>
    <xdr:pic>
      <xdr:nvPicPr>
        <xdr:cNvPr id="1402" name="image227.jpg"/>
        <xdr:cNvPicPr preferRelativeResize="0"/>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xfrm>
          <a:off x="3295650" y="1767230399"/>
          <a:ext cx="895350" cy="828675"/>
        </a:xfrm>
        <a:prstGeom prst="rect">
          <a:avLst/>
        </a:prstGeom>
        <a:noFill/>
      </xdr:spPr>
    </xdr:pic>
    <xdr:clientData fLocksWithSheet="0"/>
  </xdr:twoCellAnchor>
  <xdr:twoCellAnchor>
    <xdr:from>
      <xdr:col>3</xdr:col>
      <xdr:colOff>152400</xdr:colOff>
      <xdr:row>673</xdr:row>
      <xdr:rowOff>95249</xdr:rowOff>
    </xdr:from>
    <xdr:to>
      <xdr:col>3</xdr:col>
      <xdr:colOff>1047750</xdr:colOff>
      <xdr:row>673</xdr:row>
      <xdr:rowOff>904874</xdr:rowOff>
    </xdr:to>
    <xdr:pic>
      <xdr:nvPicPr>
        <xdr:cNvPr id="1403" name="image215.png"/>
        <xdr:cNvPicPr preferRelativeResize="0"/>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xfrm>
          <a:off x="3333750" y="1768487699"/>
          <a:ext cx="895350" cy="809625"/>
        </a:xfrm>
        <a:prstGeom prst="rect">
          <a:avLst/>
        </a:prstGeom>
        <a:noFill/>
      </xdr:spPr>
    </xdr:pic>
    <xdr:clientData fLocksWithSheet="0"/>
  </xdr:twoCellAnchor>
  <xdr:twoCellAnchor>
    <xdr:from>
      <xdr:col>3</xdr:col>
      <xdr:colOff>114300</xdr:colOff>
      <xdr:row>674</xdr:row>
      <xdr:rowOff>38100</xdr:rowOff>
    </xdr:from>
    <xdr:to>
      <xdr:col>3</xdr:col>
      <xdr:colOff>1038225</xdr:colOff>
      <xdr:row>674</xdr:row>
      <xdr:rowOff>933450</xdr:rowOff>
    </xdr:to>
    <xdr:pic>
      <xdr:nvPicPr>
        <xdr:cNvPr id="1404" name="image216.jpg"/>
        <xdr:cNvPicPr preferRelativeResize="0"/>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xfrm>
          <a:off x="3295650" y="1769687850"/>
          <a:ext cx="923925" cy="895350"/>
        </a:xfrm>
        <a:prstGeom prst="rect">
          <a:avLst/>
        </a:prstGeom>
        <a:noFill/>
      </xdr:spPr>
    </xdr:pic>
    <xdr:clientData fLocksWithSheet="0"/>
  </xdr:twoCellAnchor>
  <xdr:twoCellAnchor>
    <xdr:from>
      <xdr:col>3</xdr:col>
      <xdr:colOff>161925</xdr:colOff>
      <xdr:row>675</xdr:row>
      <xdr:rowOff>85725</xdr:rowOff>
    </xdr:from>
    <xdr:to>
      <xdr:col>3</xdr:col>
      <xdr:colOff>1028700</xdr:colOff>
      <xdr:row>675</xdr:row>
      <xdr:rowOff>923925</xdr:rowOff>
    </xdr:to>
    <xdr:pic>
      <xdr:nvPicPr>
        <xdr:cNvPr id="1405" name="image214.jpg"/>
        <xdr:cNvPicPr preferRelativeResize="0"/>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xfrm>
          <a:off x="3343275" y="1770992775"/>
          <a:ext cx="866775" cy="838200"/>
        </a:xfrm>
        <a:prstGeom prst="rect">
          <a:avLst/>
        </a:prstGeom>
        <a:noFill/>
      </xdr:spPr>
    </xdr:pic>
    <xdr:clientData fLocksWithSheet="0"/>
  </xdr:twoCellAnchor>
  <xdr:twoCellAnchor>
    <xdr:from>
      <xdr:col>3</xdr:col>
      <xdr:colOff>133350</xdr:colOff>
      <xdr:row>676</xdr:row>
      <xdr:rowOff>38100</xdr:rowOff>
    </xdr:from>
    <xdr:to>
      <xdr:col>3</xdr:col>
      <xdr:colOff>1038225</xdr:colOff>
      <xdr:row>676</xdr:row>
      <xdr:rowOff>895350</xdr:rowOff>
    </xdr:to>
    <xdr:pic>
      <xdr:nvPicPr>
        <xdr:cNvPr id="1406" name="image246.jpg"/>
        <xdr:cNvPicPr preferRelativeResize="0"/>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xfrm>
          <a:off x="3314700" y="1772202450"/>
          <a:ext cx="904875" cy="857250"/>
        </a:xfrm>
        <a:prstGeom prst="rect">
          <a:avLst/>
        </a:prstGeom>
        <a:noFill/>
      </xdr:spPr>
    </xdr:pic>
    <xdr:clientData fLocksWithSheet="0"/>
  </xdr:twoCellAnchor>
  <xdr:twoCellAnchor>
    <xdr:from>
      <xdr:col>3</xdr:col>
      <xdr:colOff>142875</xdr:colOff>
      <xdr:row>677</xdr:row>
      <xdr:rowOff>47625</xdr:rowOff>
    </xdr:from>
    <xdr:to>
      <xdr:col>3</xdr:col>
      <xdr:colOff>1066800</xdr:colOff>
      <xdr:row>677</xdr:row>
      <xdr:rowOff>942975</xdr:rowOff>
    </xdr:to>
    <xdr:pic>
      <xdr:nvPicPr>
        <xdr:cNvPr id="1407" name="image247.jpg"/>
        <xdr:cNvPicPr preferRelativeResize="0"/>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xfrm>
          <a:off x="3324225" y="1773469275"/>
          <a:ext cx="923925" cy="895350"/>
        </a:xfrm>
        <a:prstGeom prst="rect">
          <a:avLst/>
        </a:prstGeom>
        <a:noFill/>
      </xdr:spPr>
    </xdr:pic>
    <xdr:clientData fLocksWithSheet="0"/>
  </xdr:twoCellAnchor>
  <xdr:twoCellAnchor>
    <xdr:from>
      <xdr:col>3</xdr:col>
      <xdr:colOff>142875</xdr:colOff>
      <xdr:row>678</xdr:row>
      <xdr:rowOff>38100</xdr:rowOff>
    </xdr:from>
    <xdr:to>
      <xdr:col>3</xdr:col>
      <xdr:colOff>1057275</xdr:colOff>
      <xdr:row>678</xdr:row>
      <xdr:rowOff>933450</xdr:rowOff>
    </xdr:to>
    <xdr:pic>
      <xdr:nvPicPr>
        <xdr:cNvPr id="1408" name="image234.jpg"/>
        <xdr:cNvPicPr preferRelativeResize="0"/>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xfrm>
          <a:off x="3324225" y="1774717050"/>
          <a:ext cx="914400" cy="895350"/>
        </a:xfrm>
        <a:prstGeom prst="rect">
          <a:avLst/>
        </a:prstGeom>
        <a:noFill/>
      </xdr:spPr>
    </xdr:pic>
    <xdr:clientData fLocksWithSheet="0"/>
  </xdr:twoCellAnchor>
  <xdr:twoCellAnchor>
    <xdr:from>
      <xdr:col>3</xdr:col>
      <xdr:colOff>57150</xdr:colOff>
      <xdr:row>679</xdr:row>
      <xdr:rowOff>47625</xdr:rowOff>
    </xdr:from>
    <xdr:to>
      <xdr:col>3</xdr:col>
      <xdr:colOff>1000125</xdr:colOff>
      <xdr:row>679</xdr:row>
      <xdr:rowOff>904875</xdr:rowOff>
    </xdr:to>
    <xdr:pic>
      <xdr:nvPicPr>
        <xdr:cNvPr id="1409" name="image233.jpg"/>
        <xdr:cNvPicPr preferRelativeResize="0"/>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xfrm>
          <a:off x="3238500" y="1775983875"/>
          <a:ext cx="942975" cy="857250"/>
        </a:xfrm>
        <a:prstGeom prst="rect">
          <a:avLst/>
        </a:prstGeom>
        <a:noFill/>
      </xdr:spPr>
    </xdr:pic>
    <xdr:clientData fLocksWithSheet="0"/>
  </xdr:twoCellAnchor>
  <xdr:twoCellAnchor>
    <xdr:from>
      <xdr:col>3</xdr:col>
      <xdr:colOff>76200</xdr:colOff>
      <xdr:row>680</xdr:row>
      <xdr:rowOff>95249</xdr:rowOff>
    </xdr:from>
    <xdr:to>
      <xdr:col>3</xdr:col>
      <xdr:colOff>981075</xdr:colOff>
      <xdr:row>680</xdr:row>
      <xdr:rowOff>904874</xdr:rowOff>
    </xdr:to>
    <xdr:pic>
      <xdr:nvPicPr>
        <xdr:cNvPr id="1410" name="image229.jpg"/>
        <xdr:cNvPicPr preferRelativeResize="0"/>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xfrm>
          <a:off x="5966460" y="150971249"/>
          <a:ext cx="904875" cy="809625"/>
        </a:xfrm>
        <a:prstGeom prst="rect">
          <a:avLst/>
        </a:prstGeom>
        <a:noFill/>
      </xdr:spPr>
    </xdr:pic>
    <xdr:clientData fLocksWithSheet="0"/>
  </xdr:twoCellAnchor>
  <xdr:twoCellAnchor>
    <xdr:from>
      <xdr:col>3</xdr:col>
      <xdr:colOff>133350</xdr:colOff>
      <xdr:row>681</xdr:row>
      <xdr:rowOff>66675</xdr:rowOff>
    </xdr:from>
    <xdr:to>
      <xdr:col>3</xdr:col>
      <xdr:colOff>1009650</xdr:colOff>
      <xdr:row>681</xdr:row>
      <xdr:rowOff>942975</xdr:rowOff>
    </xdr:to>
    <xdr:pic>
      <xdr:nvPicPr>
        <xdr:cNvPr id="1411" name="image232.jpg"/>
        <xdr:cNvPicPr preferRelativeResize="0"/>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xfrm>
          <a:off x="3314700" y="1778517525"/>
          <a:ext cx="876300" cy="876300"/>
        </a:xfrm>
        <a:prstGeom prst="rect">
          <a:avLst/>
        </a:prstGeom>
        <a:noFill/>
      </xdr:spPr>
    </xdr:pic>
    <xdr:clientData fLocksWithSheet="0"/>
  </xdr:twoCellAnchor>
  <xdr:twoCellAnchor>
    <xdr:from>
      <xdr:col>3</xdr:col>
      <xdr:colOff>76200</xdr:colOff>
      <xdr:row>682</xdr:row>
      <xdr:rowOff>76200</xdr:rowOff>
    </xdr:from>
    <xdr:to>
      <xdr:col>3</xdr:col>
      <xdr:colOff>990600</xdr:colOff>
      <xdr:row>682</xdr:row>
      <xdr:rowOff>914400</xdr:rowOff>
    </xdr:to>
    <xdr:pic>
      <xdr:nvPicPr>
        <xdr:cNvPr id="1412" name="image241.jpg"/>
        <xdr:cNvPicPr preferRelativeResize="0"/>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xfrm>
          <a:off x="3257550" y="1779784350"/>
          <a:ext cx="914400" cy="838200"/>
        </a:xfrm>
        <a:prstGeom prst="rect">
          <a:avLst/>
        </a:prstGeom>
        <a:noFill/>
      </xdr:spPr>
    </xdr:pic>
    <xdr:clientData fLocksWithSheet="0"/>
  </xdr:twoCellAnchor>
  <xdr:twoCellAnchor>
    <xdr:from>
      <xdr:col>3</xdr:col>
      <xdr:colOff>152400</xdr:colOff>
      <xdr:row>683</xdr:row>
      <xdr:rowOff>38099</xdr:rowOff>
    </xdr:from>
    <xdr:to>
      <xdr:col>3</xdr:col>
      <xdr:colOff>1076325</xdr:colOff>
      <xdr:row>683</xdr:row>
      <xdr:rowOff>923924</xdr:rowOff>
    </xdr:to>
    <xdr:pic>
      <xdr:nvPicPr>
        <xdr:cNvPr id="1413" name="image248.jpg"/>
        <xdr:cNvPicPr preferRelativeResize="0"/>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xfrm>
          <a:off x="3333750" y="1781003549"/>
          <a:ext cx="923925" cy="885825"/>
        </a:xfrm>
        <a:prstGeom prst="rect">
          <a:avLst/>
        </a:prstGeom>
        <a:noFill/>
      </xdr:spPr>
    </xdr:pic>
    <xdr:clientData fLocksWithSheet="0"/>
  </xdr:twoCellAnchor>
  <xdr:twoCellAnchor>
    <xdr:from>
      <xdr:col>3</xdr:col>
      <xdr:colOff>152400</xdr:colOff>
      <xdr:row>684</xdr:row>
      <xdr:rowOff>57149</xdr:rowOff>
    </xdr:from>
    <xdr:to>
      <xdr:col>3</xdr:col>
      <xdr:colOff>1028700</xdr:colOff>
      <xdr:row>684</xdr:row>
      <xdr:rowOff>923924</xdr:rowOff>
    </xdr:to>
    <xdr:pic>
      <xdr:nvPicPr>
        <xdr:cNvPr id="1414" name="image228.jpg"/>
        <xdr:cNvPicPr preferRelativeResize="0"/>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xfrm>
          <a:off x="3333750" y="1782279899"/>
          <a:ext cx="876300" cy="866775"/>
        </a:xfrm>
        <a:prstGeom prst="rect">
          <a:avLst/>
        </a:prstGeom>
        <a:noFill/>
      </xdr:spPr>
    </xdr:pic>
    <xdr:clientData fLocksWithSheet="0"/>
  </xdr:twoCellAnchor>
  <xdr:twoCellAnchor>
    <xdr:from>
      <xdr:col>3</xdr:col>
      <xdr:colOff>142875</xdr:colOff>
      <xdr:row>685</xdr:row>
      <xdr:rowOff>85725</xdr:rowOff>
    </xdr:from>
    <xdr:to>
      <xdr:col>3</xdr:col>
      <xdr:colOff>1057275</xdr:colOff>
      <xdr:row>685</xdr:row>
      <xdr:rowOff>923925</xdr:rowOff>
    </xdr:to>
    <xdr:pic>
      <xdr:nvPicPr>
        <xdr:cNvPr id="1415" name="image267.jpg"/>
        <xdr:cNvPicPr preferRelativeResize="0"/>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xfrm>
          <a:off x="3324225" y="1783565775"/>
          <a:ext cx="914400" cy="838200"/>
        </a:xfrm>
        <a:prstGeom prst="rect">
          <a:avLst/>
        </a:prstGeom>
        <a:noFill/>
      </xdr:spPr>
    </xdr:pic>
    <xdr:clientData fLocksWithSheet="0"/>
  </xdr:twoCellAnchor>
  <xdr:twoCellAnchor>
    <xdr:from>
      <xdr:col>3</xdr:col>
      <xdr:colOff>142875</xdr:colOff>
      <xdr:row>686</xdr:row>
      <xdr:rowOff>47625</xdr:rowOff>
    </xdr:from>
    <xdr:to>
      <xdr:col>3</xdr:col>
      <xdr:colOff>1047750</xdr:colOff>
      <xdr:row>686</xdr:row>
      <xdr:rowOff>885825</xdr:rowOff>
    </xdr:to>
    <xdr:pic>
      <xdr:nvPicPr>
        <xdr:cNvPr id="1416" name="image238.jpg"/>
        <xdr:cNvPicPr preferRelativeResize="0"/>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xfrm>
          <a:off x="3324225" y="1784784975"/>
          <a:ext cx="904875" cy="838200"/>
        </a:xfrm>
        <a:prstGeom prst="rect">
          <a:avLst/>
        </a:prstGeom>
        <a:noFill/>
      </xdr:spPr>
    </xdr:pic>
    <xdr:clientData fLocksWithSheet="0"/>
  </xdr:twoCellAnchor>
  <xdr:twoCellAnchor>
    <xdr:from>
      <xdr:col>3</xdr:col>
      <xdr:colOff>123825</xdr:colOff>
      <xdr:row>687</xdr:row>
      <xdr:rowOff>85724</xdr:rowOff>
    </xdr:from>
    <xdr:to>
      <xdr:col>3</xdr:col>
      <xdr:colOff>1000125</xdr:colOff>
      <xdr:row>687</xdr:row>
      <xdr:rowOff>895349</xdr:rowOff>
    </xdr:to>
    <xdr:pic>
      <xdr:nvPicPr>
        <xdr:cNvPr id="1417" name="image239.jpg"/>
        <xdr:cNvPicPr preferRelativeResize="0"/>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xfrm>
          <a:off x="3305175" y="1786080374"/>
          <a:ext cx="876300" cy="809625"/>
        </a:xfrm>
        <a:prstGeom prst="rect">
          <a:avLst/>
        </a:prstGeom>
        <a:noFill/>
      </xdr:spPr>
    </xdr:pic>
    <xdr:clientData fLocksWithSheet="0"/>
  </xdr:twoCellAnchor>
  <xdr:twoCellAnchor>
    <xdr:from>
      <xdr:col>3</xdr:col>
      <xdr:colOff>114300</xdr:colOff>
      <xdr:row>688</xdr:row>
      <xdr:rowOff>19049</xdr:rowOff>
    </xdr:from>
    <xdr:to>
      <xdr:col>3</xdr:col>
      <xdr:colOff>1057275</xdr:colOff>
      <xdr:row>688</xdr:row>
      <xdr:rowOff>942974</xdr:rowOff>
    </xdr:to>
    <xdr:pic>
      <xdr:nvPicPr>
        <xdr:cNvPr id="1418" name="image230.jpg"/>
        <xdr:cNvPicPr preferRelativeResize="0"/>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xfrm>
          <a:off x="3295650" y="1787270999"/>
          <a:ext cx="942975" cy="923925"/>
        </a:xfrm>
        <a:prstGeom prst="rect">
          <a:avLst/>
        </a:prstGeom>
        <a:noFill/>
      </xdr:spPr>
    </xdr:pic>
    <xdr:clientData fLocksWithSheet="0"/>
  </xdr:twoCellAnchor>
  <xdr:twoCellAnchor>
    <xdr:from>
      <xdr:col>3</xdr:col>
      <xdr:colOff>123825</xdr:colOff>
      <xdr:row>689</xdr:row>
      <xdr:rowOff>38099</xdr:rowOff>
    </xdr:from>
    <xdr:to>
      <xdr:col>3</xdr:col>
      <xdr:colOff>1038225</xdr:colOff>
      <xdr:row>689</xdr:row>
      <xdr:rowOff>942974</xdr:rowOff>
    </xdr:to>
    <xdr:pic>
      <xdr:nvPicPr>
        <xdr:cNvPr id="1419" name="image231.jpg"/>
        <xdr:cNvPicPr preferRelativeResize="0"/>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xfrm>
          <a:off x="3305175" y="1788547349"/>
          <a:ext cx="914400" cy="904875"/>
        </a:xfrm>
        <a:prstGeom prst="rect">
          <a:avLst/>
        </a:prstGeom>
        <a:noFill/>
      </xdr:spPr>
    </xdr:pic>
    <xdr:clientData fLocksWithSheet="0"/>
  </xdr:twoCellAnchor>
  <xdr:twoCellAnchor>
    <xdr:from>
      <xdr:col>3</xdr:col>
      <xdr:colOff>95250</xdr:colOff>
      <xdr:row>690</xdr:row>
      <xdr:rowOff>76199</xdr:rowOff>
    </xdr:from>
    <xdr:to>
      <xdr:col>3</xdr:col>
      <xdr:colOff>990600</xdr:colOff>
      <xdr:row>690</xdr:row>
      <xdr:rowOff>923924</xdr:rowOff>
    </xdr:to>
    <xdr:pic>
      <xdr:nvPicPr>
        <xdr:cNvPr id="1420" name="image237.jpg"/>
        <xdr:cNvPicPr preferRelativeResize="0"/>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xfrm>
          <a:off x="3276600" y="1789842749"/>
          <a:ext cx="895350" cy="847725"/>
        </a:xfrm>
        <a:prstGeom prst="rect">
          <a:avLst/>
        </a:prstGeom>
        <a:noFill/>
      </xdr:spPr>
    </xdr:pic>
    <xdr:clientData fLocksWithSheet="0"/>
  </xdr:twoCellAnchor>
  <xdr:twoCellAnchor>
    <xdr:from>
      <xdr:col>3</xdr:col>
      <xdr:colOff>95250</xdr:colOff>
      <xdr:row>691</xdr:row>
      <xdr:rowOff>85725</xdr:rowOff>
    </xdr:from>
    <xdr:to>
      <xdr:col>3</xdr:col>
      <xdr:colOff>962025</xdr:colOff>
      <xdr:row>691</xdr:row>
      <xdr:rowOff>923925</xdr:rowOff>
    </xdr:to>
    <xdr:pic>
      <xdr:nvPicPr>
        <xdr:cNvPr id="1421" name="image240.jpg"/>
        <xdr:cNvPicPr preferRelativeResize="0"/>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xfrm>
          <a:off x="3276600" y="1791109575"/>
          <a:ext cx="866775" cy="838200"/>
        </a:xfrm>
        <a:prstGeom prst="rect">
          <a:avLst/>
        </a:prstGeom>
        <a:noFill/>
      </xdr:spPr>
    </xdr:pic>
    <xdr:clientData fLocksWithSheet="0"/>
  </xdr:twoCellAnchor>
  <xdr:twoCellAnchor>
    <xdr:from>
      <xdr:col>3</xdr:col>
      <xdr:colOff>400050</xdr:colOff>
      <xdr:row>692</xdr:row>
      <xdr:rowOff>85724</xdr:rowOff>
    </xdr:from>
    <xdr:to>
      <xdr:col>3</xdr:col>
      <xdr:colOff>714375</xdr:colOff>
      <xdr:row>692</xdr:row>
      <xdr:rowOff>847725</xdr:rowOff>
    </xdr:to>
    <xdr:pic>
      <xdr:nvPicPr>
        <xdr:cNvPr id="1422" name="image256.png"/>
        <xdr:cNvPicPr preferRelativeResize="0"/>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xfrm>
          <a:off x="3581400" y="1792366874"/>
          <a:ext cx="314325" cy="762001"/>
        </a:xfrm>
        <a:prstGeom prst="rect">
          <a:avLst/>
        </a:prstGeom>
        <a:noFill/>
      </xdr:spPr>
    </xdr:pic>
    <xdr:clientData fLocksWithSheet="0"/>
  </xdr:twoCellAnchor>
  <xdr:twoCellAnchor>
    <xdr:from>
      <xdr:col>3</xdr:col>
      <xdr:colOff>123825</xdr:colOff>
      <xdr:row>693</xdr:row>
      <xdr:rowOff>133349</xdr:rowOff>
    </xdr:from>
    <xdr:to>
      <xdr:col>3</xdr:col>
      <xdr:colOff>1000125</xdr:colOff>
      <xdr:row>693</xdr:row>
      <xdr:rowOff>904874</xdr:rowOff>
    </xdr:to>
    <xdr:pic>
      <xdr:nvPicPr>
        <xdr:cNvPr id="1457" name="image280.jpg"/>
        <xdr:cNvPicPr preferRelativeResize="0"/>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xfrm>
          <a:off x="3305175" y="1793671799"/>
          <a:ext cx="876300" cy="771525"/>
        </a:xfrm>
        <a:prstGeom prst="rect">
          <a:avLst/>
        </a:prstGeom>
        <a:noFill/>
      </xdr:spPr>
    </xdr:pic>
    <xdr:clientData fLocksWithSheet="0"/>
  </xdr:twoCellAnchor>
  <xdr:twoCellAnchor>
    <xdr:from>
      <xdr:col>3</xdr:col>
      <xdr:colOff>152400</xdr:colOff>
      <xdr:row>694</xdr:row>
      <xdr:rowOff>85725</xdr:rowOff>
    </xdr:from>
    <xdr:to>
      <xdr:col>3</xdr:col>
      <xdr:colOff>1047750</xdr:colOff>
      <xdr:row>694</xdr:row>
      <xdr:rowOff>866775</xdr:rowOff>
    </xdr:to>
    <xdr:pic>
      <xdr:nvPicPr>
        <xdr:cNvPr id="1458" name="image281.jpg"/>
        <xdr:cNvPicPr preferRelativeResize="0"/>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xfrm>
          <a:off x="3333750" y="1794881475"/>
          <a:ext cx="895350" cy="781050"/>
        </a:xfrm>
        <a:prstGeom prst="rect">
          <a:avLst/>
        </a:prstGeom>
        <a:noFill/>
      </xdr:spPr>
    </xdr:pic>
    <xdr:clientData fLocksWithSheet="0"/>
  </xdr:twoCellAnchor>
  <xdr:twoCellAnchor>
    <xdr:from>
      <xdr:col>3</xdr:col>
      <xdr:colOff>152400</xdr:colOff>
      <xdr:row>695</xdr:row>
      <xdr:rowOff>47624</xdr:rowOff>
    </xdr:from>
    <xdr:to>
      <xdr:col>3</xdr:col>
      <xdr:colOff>1009650</xdr:colOff>
      <xdr:row>695</xdr:row>
      <xdr:rowOff>895349</xdr:rowOff>
    </xdr:to>
    <xdr:pic>
      <xdr:nvPicPr>
        <xdr:cNvPr id="1459" name="image283.jpg"/>
        <xdr:cNvPicPr preferRelativeResize="0"/>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xfrm>
          <a:off x="3333750" y="1796100674"/>
          <a:ext cx="857250" cy="847725"/>
        </a:xfrm>
        <a:prstGeom prst="rect">
          <a:avLst/>
        </a:prstGeom>
        <a:noFill/>
      </xdr:spPr>
    </xdr:pic>
    <xdr:clientData fLocksWithSheet="0"/>
  </xdr:twoCellAnchor>
  <xdr:twoCellAnchor>
    <xdr:from>
      <xdr:col>3</xdr:col>
      <xdr:colOff>257174</xdr:colOff>
      <xdr:row>696</xdr:row>
      <xdr:rowOff>76199</xdr:rowOff>
    </xdr:from>
    <xdr:to>
      <xdr:col>3</xdr:col>
      <xdr:colOff>914399</xdr:colOff>
      <xdr:row>696</xdr:row>
      <xdr:rowOff>885824</xdr:rowOff>
    </xdr:to>
    <xdr:pic>
      <xdr:nvPicPr>
        <xdr:cNvPr id="1460" name="image284.png"/>
        <xdr:cNvPicPr preferRelativeResize="0"/>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xfrm>
          <a:off x="3438524" y="1797386549"/>
          <a:ext cx="657225" cy="809625"/>
        </a:xfrm>
        <a:prstGeom prst="rect">
          <a:avLst/>
        </a:prstGeom>
        <a:noFill/>
      </xdr:spPr>
    </xdr:pic>
    <xdr:clientData fLocksWithSheet="0"/>
  </xdr:twoCellAnchor>
  <xdr:twoCellAnchor>
    <xdr:from>
      <xdr:col>3</xdr:col>
      <xdr:colOff>123825</xdr:colOff>
      <xdr:row>697</xdr:row>
      <xdr:rowOff>142875</xdr:rowOff>
    </xdr:from>
    <xdr:to>
      <xdr:col>3</xdr:col>
      <xdr:colOff>981075</xdr:colOff>
      <xdr:row>697</xdr:row>
      <xdr:rowOff>942975</xdr:rowOff>
    </xdr:to>
    <xdr:pic>
      <xdr:nvPicPr>
        <xdr:cNvPr id="1461" name="image287.jpg"/>
        <xdr:cNvPicPr preferRelativeResize="0"/>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xfrm>
          <a:off x="3305175" y="1798710525"/>
          <a:ext cx="857250" cy="800100"/>
        </a:xfrm>
        <a:prstGeom prst="rect">
          <a:avLst/>
        </a:prstGeom>
        <a:noFill/>
      </xdr:spPr>
    </xdr:pic>
    <xdr:clientData fLocksWithSheet="0"/>
  </xdr:twoCellAnchor>
  <xdr:twoCellAnchor>
    <xdr:from>
      <xdr:col>3</xdr:col>
      <xdr:colOff>95250</xdr:colOff>
      <xdr:row>698</xdr:row>
      <xdr:rowOff>19050</xdr:rowOff>
    </xdr:from>
    <xdr:to>
      <xdr:col>3</xdr:col>
      <xdr:colOff>1047750</xdr:colOff>
      <xdr:row>698</xdr:row>
      <xdr:rowOff>904875</xdr:rowOff>
    </xdr:to>
    <xdr:pic>
      <xdr:nvPicPr>
        <xdr:cNvPr id="1462" name="image286.jpg"/>
        <xdr:cNvPicPr preferRelativeResize="0"/>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xfrm>
          <a:off x="3276600" y="1799844000"/>
          <a:ext cx="952500" cy="885825"/>
        </a:xfrm>
        <a:prstGeom prst="rect">
          <a:avLst/>
        </a:prstGeom>
        <a:noFill/>
      </xdr:spPr>
    </xdr:pic>
    <xdr:clientData fLocksWithSheet="0"/>
  </xdr:twoCellAnchor>
  <xdr:twoCellAnchor>
    <xdr:from>
      <xdr:col>3</xdr:col>
      <xdr:colOff>190500</xdr:colOff>
      <xdr:row>699</xdr:row>
      <xdr:rowOff>66675</xdr:rowOff>
    </xdr:from>
    <xdr:to>
      <xdr:col>3</xdr:col>
      <xdr:colOff>962025</xdr:colOff>
      <xdr:row>699</xdr:row>
      <xdr:rowOff>866775</xdr:rowOff>
    </xdr:to>
    <xdr:pic>
      <xdr:nvPicPr>
        <xdr:cNvPr id="1463" name="image293.jpg"/>
        <xdr:cNvPicPr preferRelativeResize="0"/>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xfrm>
          <a:off x="3371850" y="1801148925"/>
          <a:ext cx="771525" cy="800100"/>
        </a:xfrm>
        <a:prstGeom prst="rect">
          <a:avLst/>
        </a:prstGeom>
        <a:noFill/>
      </xdr:spPr>
    </xdr:pic>
    <xdr:clientData fLocksWithSheet="0"/>
  </xdr:twoCellAnchor>
  <xdr:twoCellAnchor>
    <xdr:from>
      <xdr:col>3</xdr:col>
      <xdr:colOff>142875</xdr:colOff>
      <xdr:row>700</xdr:row>
      <xdr:rowOff>123824</xdr:rowOff>
    </xdr:from>
    <xdr:to>
      <xdr:col>3</xdr:col>
      <xdr:colOff>1000125</xdr:colOff>
      <xdr:row>700</xdr:row>
      <xdr:rowOff>876299</xdr:rowOff>
    </xdr:to>
    <xdr:pic>
      <xdr:nvPicPr>
        <xdr:cNvPr id="1464" name="image289.png"/>
        <xdr:cNvPicPr preferRelativeResize="0"/>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xfrm>
          <a:off x="3324225" y="1802463374"/>
          <a:ext cx="857250" cy="752475"/>
        </a:xfrm>
        <a:prstGeom prst="rect">
          <a:avLst/>
        </a:prstGeom>
        <a:noFill/>
      </xdr:spPr>
    </xdr:pic>
    <xdr:clientData fLocksWithSheet="0"/>
  </xdr:twoCellAnchor>
  <xdr:twoCellAnchor>
    <xdr:from>
      <xdr:col>3</xdr:col>
      <xdr:colOff>171450</xdr:colOff>
      <xdr:row>701</xdr:row>
      <xdr:rowOff>95249</xdr:rowOff>
    </xdr:from>
    <xdr:to>
      <xdr:col>3</xdr:col>
      <xdr:colOff>971550</xdr:colOff>
      <xdr:row>701</xdr:row>
      <xdr:rowOff>885824</xdr:rowOff>
    </xdr:to>
    <xdr:pic>
      <xdr:nvPicPr>
        <xdr:cNvPr id="1465" name="image288.jpg"/>
        <xdr:cNvPicPr preferRelativeResize="0"/>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xfrm>
          <a:off x="3352800" y="1803692099"/>
          <a:ext cx="800100" cy="790575"/>
        </a:xfrm>
        <a:prstGeom prst="rect">
          <a:avLst/>
        </a:prstGeom>
        <a:noFill/>
      </xdr:spPr>
    </xdr:pic>
    <xdr:clientData fLocksWithSheet="0"/>
  </xdr:twoCellAnchor>
  <xdr:twoCellAnchor>
    <xdr:from>
      <xdr:col>3</xdr:col>
      <xdr:colOff>95250</xdr:colOff>
      <xdr:row>702</xdr:row>
      <xdr:rowOff>28575</xdr:rowOff>
    </xdr:from>
    <xdr:to>
      <xdr:col>3</xdr:col>
      <xdr:colOff>1047750</xdr:colOff>
      <xdr:row>702</xdr:row>
      <xdr:rowOff>885825</xdr:rowOff>
    </xdr:to>
    <xdr:pic>
      <xdr:nvPicPr>
        <xdr:cNvPr id="1466" name="image292.jpg"/>
        <xdr:cNvPicPr preferRelativeResize="0"/>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xfrm>
          <a:off x="3276600" y="1804882725"/>
          <a:ext cx="952500" cy="857250"/>
        </a:xfrm>
        <a:prstGeom prst="rect">
          <a:avLst/>
        </a:prstGeom>
        <a:noFill/>
      </xdr:spPr>
    </xdr:pic>
    <xdr:clientData fLocksWithSheet="0"/>
  </xdr:twoCellAnchor>
  <xdr:twoCellAnchor>
    <xdr:from>
      <xdr:col>3</xdr:col>
      <xdr:colOff>76200</xdr:colOff>
      <xdr:row>703</xdr:row>
      <xdr:rowOff>47624</xdr:rowOff>
    </xdr:from>
    <xdr:to>
      <xdr:col>3</xdr:col>
      <xdr:colOff>1028700</xdr:colOff>
      <xdr:row>703</xdr:row>
      <xdr:rowOff>895349</xdr:rowOff>
    </xdr:to>
    <xdr:pic>
      <xdr:nvPicPr>
        <xdr:cNvPr id="1467" name="image291.jpg"/>
        <xdr:cNvPicPr preferRelativeResize="0"/>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xfrm>
          <a:off x="3257550" y="1806159074"/>
          <a:ext cx="952500" cy="847725"/>
        </a:xfrm>
        <a:prstGeom prst="rect">
          <a:avLst/>
        </a:prstGeom>
        <a:noFill/>
      </xdr:spPr>
    </xdr:pic>
    <xdr:clientData fLocksWithSheet="0"/>
  </xdr:twoCellAnchor>
  <xdr:twoCellAnchor>
    <xdr:from>
      <xdr:col>3</xdr:col>
      <xdr:colOff>104775</xdr:colOff>
      <xdr:row>704</xdr:row>
      <xdr:rowOff>66675</xdr:rowOff>
    </xdr:from>
    <xdr:to>
      <xdr:col>3</xdr:col>
      <xdr:colOff>1095375</xdr:colOff>
      <xdr:row>704</xdr:row>
      <xdr:rowOff>923925</xdr:rowOff>
    </xdr:to>
    <xdr:pic>
      <xdr:nvPicPr>
        <xdr:cNvPr id="1468" name="image297.jpg"/>
        <xdr:cNvPicPr preferRelativeResize="0"/>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xfrm>
          <a:off x="3286125" y="1807435425"/>
          <a:ext cx="990600" cy="857250"/>
        </a:xfrm>
        <a:prstGeom prst="rect">
          <a:avLst/>
        </a:prstGeom>
        <a:noFill/>
      </xdr:spPr>
    </xdr:pic>
    <xdr:clientData fLocksWithSheet="0"/>
  </xdr:twoCellAnchor>
  <xdr:twoCellAnchor>
    <xdr:from>
      <xdr:col>3</xdr:col>
      <xdr:colOff>171450</xdr:colOff>
      <xdr:row>705</xdr:row>
      <xdr:rowOff>38099</xdr:rowOff>
    </xdr:from>
    <xdr:to>
      <xdr:col>3</xdr:col>
      <xdr:colOff>1057275</xdr:colOff>
      <xdr:row>705</xdr:row>
      <xdr:rowOff>885824</xdr:rowOff>
    </xdr:to>
    <xdr:pic>
      <xdr:nvPicPr>
        <xdr:cNvPr id="1469" name="image290.jpg"/>
        <xdr:cNvPicPr preferRelativeResize="0"/>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xfrm>
          <a:off x="3352800" y="1808664149"/>
          <a:ext cx="885825" cy="847725"/>
        </a:xfrm>
        <a:prstGeom prst="rect">
          <a:avLst/>
        </a:prstGeom>
        <a:noFill/>
      </xdr:spPr>
    </xdr:pic>
    <xdr:clientData fLocksWithSheet="0"/>
  </xdr:twoCellAnchor>
  <xdr:twoCellAnchor>
    <xdr:from>
      <xdr:col>3</xdr:col>
      <xdr:colOff>95250</xdr:colOff>
      <xdr:row>706</xdr:row>
      <xdr:rowOff>85725</xdr:rowOff>
    </xdr:from>
    <xdr:to>
      <xdr:col>3</xdr:col>
      <xdr:colOff>1095375</xdr:colOff>
      <xdr:row>706</xdr:row>
      <xdr:rowOff>895350</xdr:rowOff>
    </xdr:to>
    <xdr:pic>
      <xdr:nvPicPr>
        <xdr:cNvPr id="1470" name="image294.jpg"/>
        <xdr:cNvPicPr preferRelativeResize="0"/>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xfrm>
          <a:off x="3276600" y="1809969075"/>
          <a:ext cx="1000125" cy="809625"/>
        </a:xfrm>
        <a:prstGeom prst="rect">
          <a:avLst/>
        </a:prstGeom>
        <a:noFill/>
      </xdr:spPr>
    </xdr:pic>
    <xdr:clientData fLocksWithSheet="0"/>
  </xdr:twoCellAnchor>
  <xdr:twoCellAnchor>
    <xdr:from>
      <xdr:col>3</xdr:col>
      <xdr:colOff>104775</xdr:colOff>
      <xdr:row>707</xdr:row>
      <xdr:rowOff>76200</xdr:rowOff>
    </xdr:from>
    <xdr:to>
      <xdr:col>3</xdr:col>
      <xdr:colOff>1123950</xdr:colOff>
      <xdr:row>707</xdr:row>
      <xdr:rowOff>895350</xdr:rowOff>
    </xdr:to>
    <xdr:pic>
      <xdr:nvPicPr>
        <xdr:cNvPr id="1471" name="image300.jpg"/>
        <xdr:cNvPicPr preferRelativeResize="0"/>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xfrm>
          <a:off x="3286125" y="1811216850"/>
          <a:ext cx="1019175" cy="819150"/>
        </a:xfrm>
        <a:prstGeom prst="rect">
          <a:avLst/>
        </a:prstGeom>
        <a:noFill/>
      </xdr:spPr>
    </xdr:pic>
    <xdr:clientData fLocksWithSheet="0"/>
  </xdr:twoCellAnchor>
  <xdr:twoCellAnchor>
    <xdr:from>
      <xdr:col>3</xdr:col>
      <xdr:colOff>142875</xdr:colOff>
      <xdr:row>708</xdr:row>
      <xdr:rowOff>66674</xdr:rowOff>
    </xdr:from>
    <xdr:to>
      <xdr:col>3</xdr:col>
      <xdr:colOff>1038225</xdr:colOff>
      <xdr:row>708</xdr:row>
      <xdr:rowOff>914399</xdr:rowOff>
    </xdr:to>
    <xdr:pic>
      <xdr:nvPicPr>
        <xdr:cNvPr id="1472" name="image313.jpg"/>
        <xdr:cNvPicPr preferRelativeResize="0"/>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xfrm>
          <a:off x="3324225" y="1812464624"/>
          <a:ext cx="895350" cy="847725"/>
        </a:xfrm>
        <a:prstGeom prst="rect">
          <a:avLst/>
        </a:prstGeom>
        <a:noFill/>
      </xdr:spPr>
    </xdr:pic>
    <xdr:clientData fLocksWithSheet="0"/>
  </xdr:twoCellAnchor>
  <xdr:twoCellAnchor>
    <xdr:from>
      <xdr:col>3</xdr:col>
      <xdr:colOff>114300</xdr:colOff>
      <xdr:row>709</xdr:row>
      <xdr:rowOff>104774</xdr:rowOff>
    </xdr:from>
    <xdr:to>
      <xdr:col>3</xdr:col>
      <xdr:colOff>1019175</xdr:colOff>
      <xdr:row>709</xdr:row>
      <xdr:rowOff>895349</xdr:rowOff>
    </xdr:to>
    <xdr:pic>
      <xdr:nvPicPr>
        <xdr:cNvPr id="1473" name="image295.jpg"/>
        <xdr:cNvPicPr preferRelativeResize="0"/>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xfrm>
          <a:off x="3295650" y="1813760024"/>
          <a:ext cx="904875" cy="790575"/>
        </a:xfrm>
        <a:prstGeom prst="rect">
          <a:avLst/>
        </a:prstGeom>
        <a:noFill/>
      </xdr:spPr>
    </xdr:pic>
    <xdr:clientData fLocksWithSheet="0"/>
  </xdr:twoCellAnchor>
  <xdr:twoCellAnchor>
    <xdr:from>
      <xdr:col>3</xdr:col>
      <xdr:colOff>142875</xdr:colOff>
      <xdr:row>710</xdr:row>
      <xdr:rowOff>85724</xdr:rowOff>
    </xdr:from>
    <xdr:to>
      <xdr:col>3</xdr:col>
      <xdr:colOff>981075</xdr:colOff>
      <xdr:row>710</xdr:row>
      <xdr:rowOff>933449</xdr:rowOff>
    </xdr:to>
    <xdr:pic>
      <xdr:nvPicPr>
        <xdr:cNvPr id="1474" name="image298.jpg"/>
        <xdr:cNvPicPr preferRelativeResize="0"/>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xfrm>
          <a:off x="3324225" y="1814998274"/>
          <a:ext cx="838200" cy="847725"/>
        </a:xfrm>
        <a:prstGeom prst="rect">
          <a:avLst/>
        </a:prstGeom>
        <a:noFill/>
      </xdr:spPr>
    </xdr:pic>
    <xdr:clientData fLocksWithSheet="0"/>
  </xdr:twoCellAnchor>
  <xdr:twoCellAnchor>
    <xdr:from>
      <xdr:col>3</xdr:col>
      <xdr:colOff>161925</xdr:colOff>
      <xdr:row>711</xdr:row>
      <xdr:rowOff>28574</xdr:rowOff>
    </xdr:from>
    <xdr:to>
      <xdr:col>3</xdr:col>
      <xdr:colOff>1009650</xdr:colOff>
      <xdr:row>711</xdr:row>
      <xdr:rowOff>857249</xdr:rowOff>
    </xdr:to>
    <xdr:pic>
      <xdr:nvPicPr>
        <xdr:cNvPr id="1475" name="image299.jpg"/>
        <xdr:cNvPicPr preferRelativeResize="0"/>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xfrm>
          <a:off x="3343275" y="1816198424"/>
          <a:ext cx="847725" cy="828675"/>
        </a:xfrm>
        <a:prstGeom prst="rect">
          <a:avLst/>
        </a:prstGeom>
        <a:noFill/>
      </xdr:spPr>
    </xdr:pic>
    <xdr:clientData fLocksWithSheet="0"/>
  </xdr:twoCellAnchor>
  <xdr:twoCellAnchor>
    <xdr:from>
      <xdr:col>3</xdr:col>
      <xdr:colOff>152400</xdr:colOff>
      <xdr:row>712</xdr:row>
      <xdr:rowOff>114299</xdr:rowOff>
    </xdr:from>
    <xdr:to>
      <xdr:col>3</xdr:col>
      <xdr:colOff>1076325</xdr:colOff>
      <xdr:row>712</xdr:row>
      <xdr:rowOff>904874</xdr:rowOff>
    </xdr:to>
    <xdr:pic>
      <xdr:nvPicPr>
        <xdr:cNvPr id="1476" name="image303.jpg"/>
        <xdr:cNvPicPr preferRelativeResize="0"/>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xfrm>
          <a:off x="3333750" y="1817541449"/>
          <a:ext cx="923925" cy="790575"/>
        </a:xfrm>
        <a:prstGeom prst="rect">
          <a:avLst/>
        </a:prstGeom>
        <a:noFill/>
      </xdr:spPr>
    </xdr:pic>
    <xdr:clientData fLocksWithSheet="0"/>
  </xdr:twoCellAnchor>
  <xdr:twoCellAnchor>
    <xdr:from>
      <xdr:col>3</xdr:col>
      <xdr:colOff>133350</xdr:colOff>
      <xdr:row>713</xdr:row>
      <xdr:rowOff>66675</xdr:rowOff>
    </xdr:from>
    <xdr:to>
      <xdr:col>3</xdr:col>
      <xdr:colOff>1009650</xdr:colOff>
      <xdr:row>713</xdr:row>
      <xdr:rowOff>885825</xdr:rowOff>
    </xdr:to>
    <xdr:pic>
      <xdr:nvPicPr>
        <xdr:cNvPr id="1477" name="image296.jpg"/>
        <xdr:cNvPicPr preferRelativeResize="0"/>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xfrm>
          <a:off x="3314700" y="1818751125"/>
          <a:ext cx="876300" cy="819150"/>
        </a:xfrm>
        <a:prstGeom prst="rect">
          <a:avLst/>
        </a:prstGeom>
        <a:noFill/>
      </xdr:spPr>
    </xdr:pic>
    <xdr:clientData fLocksWithSheet="0"/>
  </xdr:twoCellAnchor>
  <xdr:twoCellAnchor>
    <xdr:from>
      <xdr:col>3</xdr:col>
      <xdr:colOff>142875</xdr:colOff>
      <xdr:row>714</xdr:row>
      <xdr:rowOff>66674</xdr:rowOff>
    </xdr:from>
    <xdr:to>
      <xdr:col>3</xdr:col>
      <xdr:colOff>1038225</xdr:colOff>
      <xdr:row>714</xdr:row>
      <xdr:rowOff>895349</xdr:rowOff>
    </xdr:to>
    <xdr:pic>
      <xdr:nvPicPr>
        <xdr:cNvPr id="1478" name="image309.jpg"/>
        <xdr:cNvPicPr preferRelativeResize="0"/>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xfrm>
          <a:off x="3324225" y="1820008424"/>
          <a:ext cx="895350" cy="828675"/>
        </a:xfrm>
        <a:prstGeom prst="rect">
          <a:avLst/>
        </a:prstGeom>
        <a:noFill/>
      </xdr:spPr>
    </xdr:pic>
    <xdr:clientData fLocksWithSheet="0"/>
  </xdr:twoCellAnchor>
  <xdr:twoCellAnchor>
    <xdr:from>
      <xdr:col>3</xdr:col>
      <xdr:colOff>171450</xdr:colOff>
      <xdr:row>715</xdr:row>
      <xdr:rowOff>104775</xdr:rowOff>
    </xdr:from>
    <xdr:to>
      <xdr:col>3</xdr:col>
      <xdr:colOff>1028700</xdr:colOff>
      <xdr:row>715</xdr:row>
      <xdr:rowOff>923925</xdr:rowOff>
    </xdr:to>
    <xdr:pic>
      <xdr:nvPicPr>
        <xdr:cNvPr id="1479" name="image302.jpg"/>
        <xdr:cNvPicPr preferRelativeResize="0"/>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xfrm>
          <a:off x="3352800" y="1821303825"/>
          <a:ext cx="857250" cy="819150"/>
        </a:xfrm>
        <a:prstGeom prst="rect">
          <a:avLst/>
        </a:prstGeom>
        <a:noFill/>
      </xdr:spPr>
    </xdr:pic>
    <xdr:clientData fLocksWithSheet="0"/>
  </xdr:twoCellAnchor>
  <xdr:twoCellAnchor>
    <xdr:from>
      <xdr:col>3</xdr:col>
      <xdr:colOff>161925</xdr:colOff>
      <xdr:row>716</xdr:row>
      <xdr:rowOff>66675</xdr:rowOff>
    </xdr:from>
    <xdr:to>
      <xdr:col>3</xdr:col>
      <xdr:colOff>1038225</xdr:colOff>
      <xdr:row>716</xdr:row>
      <xdr:rowOff>904875</xdr:rowOff>
    </xdr:to>
    <xdr:pic>
      <xdr:nvPicPr>
        <xdr:cNvPr id="1480" name="image306.jpg"/>
        <xdr:cNvPicPr preferRelativeResize="0"/>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xfrm>
          <a:off x="3343275" y="1822523025"/>
          <a:ext cx="876300" cy="838200"/>
        </a:xfrm>
        <a:prstGeom prst="rect">
          <a:avLst/>
        </a:prstGeom>
        <a:noFill/>
      </xdr:spPr>
    </xdr:pic>
    <xdr:clientData fLocksWithSheet="0"/>
  </xdr:twoCellAnchor>
  <xdr:twoCellAnchor>
    <xdr:from>
      <xdr:col>3</xdr:col>
      <xdr:colOff>142875</xdr:colOff>
      <xdr:row>717</xdr:row>
      <xdr:rowOff>47624</xdr:rowOff>
    </xdr:from>
    <xdr:to>
      <xdr:col>3</xdr:col>
      <xdr:colOff>1066800</xdr:colOff>
      <xdr:row>717</xdr:row>
      <xdr:rowOff>933449</xdr:rowOff>
    </xdr:to>
    <xdr:pic>
      <xdr:nvPicPr>
        <xdr:cNvPr id="1481" name="image305.jpg"/>
        <xdr:cNvPicPr preferRelativeResize="0"/>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xfrm>
          <a:off x="3324225" y="1823761274"/>
          <a:ext cx="923925" cy="885825"/>
        </a:xfrm>
        <a:prstGeom prst="rect">
          <a:avLst/>
        </a:prstGeom>
        <a:noFill/>
      </xdr:spPr>
    </xdr:pic>
    <xdr:clientData fLocksWithSheet="0"/>
  </xdr:twoCellAnchor>
  <xdr:twoCellAnchor>
    <xdr:from>
      <xdr:col>3</xdr:col>
      <xdr:colOff>123825</xdr:colOff>
      <xdr:row>718</xdr:row>
      <xdr:rowOff>66674</xdr:rowOff>
    </xdr:from>
    <xdr:to>
      <xdr:col>3</xdr:col>
      <xdr:colOff>1028700</xdr:colOff>
      <xdr:row>718</xdr:row>
      <xdr:rowOff>876299</xdr:rowOff>
    </xdr:to>
    <xdr:pic>
      <xdr:nvPicPr>
        <xdr:cNvPr id="1482" name="image301.jpg"/>
        <xdr:cNvPicPr preferRelativeResize="0"/>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xfrm>
          <a:off x="3305175" y="1825037624"/>
          <a:ext cx="904875" cy="809625"/>
        </a:xfrm>
        <a:prstGeom prst="rect">
          <a:avLst/>
        </a:prstGeom>
        <a:noFill/>
      </xdr:spPr>
    </xdr:pic>
    <xdr:clientData fLocksWithSheet="0"/>
  </xdr:twoCellAnchor>
  <xdr:twoCellAnchor>
    <xdr:from>
      <xdr:col>3</xdr:col>
      <xdr:colOff>114300</xdr:colOff>
      <xdr:row>719</xdr:row>
      <xdr:rowOff>104774</xdr:rowOff>
    </xdr:from>
    <xdr:to>
      <xdr:col>3</xdr:col>
      <xdr:colOff>1028700</xdr:colOff>
      <xdr:row>719</xdr:row>
      <xdr:rowOff>914399</xdr:rowOff>
    </xdr:to>
    <xdr:pic>
      <xdr:nvPicPr>
        <xdr:cNvPr id="1483" name="image315.jpg"/>
        <xdr:cNvPicPr preferRelativeResize="0"/>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xfrm>
          <a:off x="3295650" y="1826333024"/>
          <a:ext cx="914400" cy="809625"/>
        </a:xfrm>
        <a:prstGeom prst="rect">
          <a:avLst/>
        </a:prstGeom>
        <a:noFill/>
      </xdr:spPr>
    </xdr:pic>
    <xdr:clientData fLocksWithSheet="0"/>
  </xdr:twoCellAnchor>
  <xdr:twoCellAnchor>
    <xdr:from>
      <xdr:col>3</xdr:col>
      <xdr:colOff>104775</xdr:colOff>
      <xdr:row>720</xdr:row>
      <xdr:rowOff>95250</xdr:rowOff>
    </xdr:from>
    <xdr:to>
      <xdr:col>3</xdr:col>
      <xdr:colOff>1028700</xdr:colOff>
      <xdr:row>720</xdr:row>
      <xdr:rowOff>914400</xdr:rowOff>
    </xdr:to>
    <xdr:pic>
      <xdr:nvPicPr>
        <xdr:cNvPr id="1484" name="image308.jpg"/>
        <xdr:cNvPicPr preferRelativeResize="0"/>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xfrm>
          <a:off x="3286125" y="1827580800"/>
          <a:ext cx="923925" cy="819150"/>
        </a:xfrm>
        <a:prstGeom prst="rect">
          <a:avLst/>
        </a:prstGeom>
        <a:noFill/>
      </xdr:spPr>
    </xdr:pic>
    <xdr:clientData fLocksWithSheet="0"/>
  </xdr:twoCellAnchor>
  <xdr:twoCellAnchor>
    <xdr:from>
      <xdr:col>3</xdr:col>
      <xdr:colOff>114300</xdr:colOff>
      <xdr:row>721</xdr:row>
      <xdr:rowOff>66674</xdr:rowOff>
    </xdr:from>
    <xdr:to>
      <xdr:col>3</xdr:col>
      <xdr:colOff>1076325</xdr:colOff>
      <xdr:row>721</xdr:row>
      <xdr:rowOff>895349</xdr:rowOff>
    </xdr:to>
    <xdr:pic>
      <xdr:nvPicPr>
        <xdr:cNvPr id="1485" name="image311.jpg"/>
        <xdr:cNvPicPr preferRelativeResize="0"/>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xfrm>
          <a:off x="3295650" y="1828809524"/>
          <a:ext cx="962025" cy="828675"/>
        </a:xfrm>
        <a:prstGeom prst="rect">
          <a:avLst/>
        </a:prstGeom>
        <a:noFill/>
      </xdr:spPr>
    </xdr:pic>
    <xdr:clientData fLocksWithSheet="0"/>
  </xdr:twoCellAnchor>
  <xdr:twoCellAnchor>
    <xdr:from>
      <xdr:col>3</xdr:col>
      <xdr:colOff>85724</xdr:colOff>
      <xdr:row>722</xdr:row>
      <xdr:rowOff>57150</xdr:rowOff>
    </xdr:from>
    <xdr:to>
      <xdr:col>3</xdr:col>
      <xdr:colOff>1301681</xdr:colOff>
      <xdr:row>722</xdr:row>
      <xdr:rowOff>1227447</xdr:rowOff>
    </xdr:to>
    <xdr:pic>
      <xdr:nvPicPr>
        <xdr:cNvPr id="1486" name="image307.jpg"/>
        <xdr:cNvPicPr preferRelativeResize="0"/>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xfrm>
          <a:off x="3264353" y="911398264"/>
          <a:ext cx="1215957" cy="1170297"/>
        </a:xfrm>
        <a:prstGeom prst="rect">
          <a:avLst/>
        </a:prstGeom>
        <a:noFill/>
      </xdr:spPr>
    </xdr:pic>
    <xdr:clientData fLocksWithSheet="0"/>
  </xdr:twoCellAnchor>
  <xdr:twoCellAnchor>
    <xdr:from>
      <xdr:col>3</xdr:col>
      <xdr:colOff>152400</xdr:colOff>
      <xdr:row>723</xdr:row>
      <xdr:rowOff>123824</xdr:rowOff>
    </xdr:from>
    <xdr:to>
      <xdr:col>3</xdr:col>
      <xdr:colOff>1254361</xdr:colOff>
      <xdr:row>723</xdr:row>
      <xdr:rowOff>1165517</xdr:rowOff>
    </xdr:to>
    <xdr:pic>
      <xdr:nvPicPr>
        <xdr:cNvPr id="1487" name="image304.jpg"/>
        <xdr:cNvPicPr preferRelativeResize="0"/>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xfrm>
          <a:off x="3331029" y="912727681"/>
          <a:ext cx="1101961" cy="1041693"/>
        </a:xfrm>
        <a:prstGeom prst="rect">
          <a:avLst/>
        </a:prstGeom>
        <a:noFill/>
      </xdr:spPr>
    </xdr:pic>
    <xdr:clientData fLocksWithSheet="0"/>
  </xdr:twoCellAnchor>
  <xdr:twoCellAnchor>
    <xdr:from>
      <xdr:col>3</xdr:col>
      <xdr:colOff>133350</xdr:colOff>
      <xdr:row>724</xdr:row>
      <xdr:rowOff>28575</xdr:rowOff>
    </xdr:from>
    <xdr:to>
      <xdr:col>3</xdr:col>
      <xdr:colOff>1247978</xdr:colOff>
      <xdr:row>724</xdr:row>
      <xdr:rowOff>1121709</xdr:rowOff>
    </xdr:to>
    <xdr:pic>
      <xdr:nvPicPr>
        <xdr:cNvPr id="1488" name="image312.jpg"/>
        <xdr:cNvPicPr preferRelativeResize="0"/>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xfrm>
          <a:off x="3311979" y="913895175"/>
          <a:ext cx="1114628" cy="1093134"/>
        </a:xfrm>
        <a:prstGeom prst="rect">
          <a:avLst/>
        </a:prstGeom>
        <a:noFill/>
      </xdr:spPr>
    </xdr:pic>
    <xdr:clientData fLocksWithSheet="0"/>
  </xdr:twoCellAnchor>
  <xdr:twoCellAnchor>
    <xdr:from>
      <xdr:col>3</xdr:col>
      <xdr:colOff>123824</xdr:colOff>
      <xdr:row>725</xdr:row>
      <xdr:rowOff>85725</xdr:rowOff>
    </xdr:from>
    <xdr:to>
      <xdr:col>4</xdr:col>
      <xdr:colOff>8164</xdr:colOff>
      <xdr:row>725</xdr:row>
      <xdr:rowOff>1165999</xdr:rowOff>
    </xdr:to>
    <xdr:pic>
      <xdr:nvPicPr>
        <xdr:cNvPr id="1489" name="image336.jpg"/>
        <xdr:cNvPicPr preferRelativeResize="0"/>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xfrm>
          <a:off x="3302453" y="915215068"/>
          <a:ext cx="1190625" cy="1080274"/>
        </a:xfrm>
        <a:prstGeom prst="rect">
          <a:avLst/>
        </a:prstGeom>
        <a:noFill/>
      </xdr:spPr>
    </xdr:pic>
    <xdr:clientData fLocksWithSheet="0"/>
  </xdr:twoCellAnchor>
  <xdr:twoCellAnchor>
    <xdr:from>
      <xdr:col>3</xdr:col>
      <xdr:colOff>104774</xdr:colOff>
      <xdr:row>726</xdr:row>
      <xdr:rowOff>66674</xdr:rowOff>
    </xdr:from>
    <xdr:to>
      <xdr:col>3</xdr:col>
      <xdr:colOff>1295399</xdr:colOff>
      <xdr:row>726</xdr:row>
      <xdr:rowOff>1121227</xdr:rowOff>
    </xdr:to>
    <xdr:pic>
      <xdr:nvPicPr>
        <xdr:cNvPr id="1490" name="image310.jpg"/>
        <xdr:cNvPicPr preferRelativeResize="0"/>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xfrm>
          <a:off x="3283403" y="916458760"/>
          <a:ext cx="1190625" cy="1054553"/>
        </a:xfrm>
        <a:prstGeom prst="rect">
          <a:avLst/>
        </a:prstGeom>
        <a:noFill/>
      </xdr:spPr>
    </xdr:pic>
    <xdr:clientData fLocksWithSheet="0"/>
  </xdr:twoCellAnchor>
  <xdr:twoCellAnchor>
    <xdr:from>
      <xdr:col>3</xdr:col>
      <xdr:colOff>152400</xdr:colOff>
      <xdr:row>727</xdr:row>
      <xdr:rowOff>28575</xdr:rowOff>
    </xdr:from>
    <xdr:to>
      <xdr:col>3</xdr:col>
      <xdr:colOff>1155913</xdr:colOff>
      <xdr:row>727</xdr:row>
      <xdr:rowOff>1130926</xdr:rowOff>
    </xdr:to>
    <xdr:pic>
      <xdr:nvPicPr>
        <xdr:cNvPr id="1491" name="image316.jpg"/>
        <xdr:cNvPicPr preferRelativeResize="0"/>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xfrm>
          <a:off x="3331029" y="917683404"/>
          <a:ext cx="1003513" cy="1102351"/>
        </a:xfrm>
        <a:prstGeom prst="rect">
          <a:avLst/>
        </a:prstGeom>
        <a:noFill/>
      </xdr:spPr>
    </xdr:pic>
    <xdr:clientData fLocksWithSheet="0"/>
  </xdr:twoCellAnchor>
  <xdr:twoCellAnchor>
    <xdr:from>
      <xdr:col>3</xdr:col>
      <xdr:colOff>133350</xdr:colOff>
      <xdr:row>728</xdr:row>
      <xdr:rowOff>133349</xdr:rowOff>
    </xdr:from>
    <xdr:to>
      <xdr:col>3</xdr:col>
      <xdr:colOff>1104492</xdr:colOff>
      <xdr:row>728</xdr:row>
      <xdr:rowOff>1134334</xdr:rowOff>
    </xdr:to>
    <xdr:pic>
      <xdr:nvPicPr>
        <xdr:cNvPr id="1492" name="image314.jpg"/>
        <xdr:cNvPicPr preferRelativeResize="0"/>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xfrm>
          <a:off x="3311979" y="919050920"/>
          <a:ext cx="971142" cy="1000985"/>
        </a:xfrm>
        <a:prstGeom prst="rect">
          <a:avLst/>
        </a:prstGeom>
        <a:noFill/>
      </xdr:spPr>
    </xdr:pic>
    <xdr:clientData fLocksWithSheet="0"/>
  </xdr:twoCellAnchor>
  <xdr:twoCellAnchor>
    <xdr:from>
      <xdr:col>3</xdr:col>
      <xdr:colOff>95250</xdr:colOff>
      <xdr:row>729</xdr:row>
      <xdr:rowOff>28574</xdr:rowOff>
    </xdr:from>
    <xdr:to>
      <xdr:col>3</xdr:col>
      <xdr:colOff>1120343</xdr:colOff>
      <xdr:row>729</xdr:row>
      <xdr:rowOff>1181607</xdr:rowOff>
    </xdr:to>
    <xdr:pic>
      <xdr:nvPicPr>
        <xdr:cNvPr id="1493" name="image363.jpg"/>
        <xdr:cNvPicPr preferRelativeResize="0"/>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xfrm>
          <a:off x="3273879" y="920208888"/>
          <a:ext cx="1025093" cy="1153033"/>
        </a:xfrm>
        <a:prstGeom prst="rect">
          <a:avLst/>
        </a:prstGeom>
        <a:noFill/>
      </xdr:spPr>
    </xdr:pic>
    <xdr:clientData fLocksWithSheet="0"/>
  </xdr:twoCellAnchor>
  <xdr:twoCellAnchor>
    <xdr:from>
      <xdr:col>3</xdr:col>
      <xdr:colOff>85725</xdr:colOff>
      <xdr:row>730</xdr:row>
      <xdr:rowOff>114300</xdr:rowOff>
    </xdr:from>
    <xdr:to>
      <xdr:col>3</xdr:col>
      <xdr:colOff>1164771</xdr:colOff>
      <xdr:row>730</xdr:row>
      <xdr:rowOff>1121230</xdr:rowOff>
    </xdr:to>
    <xdr:pic>
      <xdr:nvPicPr>
        <xdr:cNvPr id="1494" name="image318.jpg"/>
        <xdr:cNvPicPr preferRelativeResize="0"/>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xfrm>
          <a:off x="3264354" y="921557357"/>
          <a:ext cx="1079046" cy="1006930"/>
        </a:xfrm>
        <a:prstGeom prst="rect">
          <a:avLst/>
        </a:prstGeom>
        <a:noFill/>
      </xdr:spPr>
    </xdr:pic>
    <xdr:clientData fLocksWithSheet="0"/>
  </xdr:twoCellAnchor>
  <xdr:twoCellAnchor>
    <xdr:from>
      <xdr:col>3</xdr:col>
      <xdr:colOff>123825</xdr:colOff>
      <xdr:row>731</xdr:row>
      <xdr:rowOff>104775</xdr:rowOff>
    </xdr:from>
    <xdr:to>
      <xdr:col>3</xdr:col>
      <xdr:colOff>1028700</xdr:colOff>
      <xdr:row>731</xdr:row>
      <xdr:rowOff>885825</xdr:rowOff>
    </xdr:to>
    <xdr:pic>
      <xdr:nvPicPr>
        <xdr:cNvPr id="1495" name="image329.jpg"/>
        <xdr:cNvPicPr preferRelativeResize="0"/>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xfrm>
          <a:off x="3305175" y="1841420625"/>
          <a:ext cx="904875" cy="781050"/>
        </a:xfrm>
        <a:prstGeom prst="rect">
          <a:avLst/>
        </a:prstGeom>
        <a:noFill/>
      </xdr:spPr>
    </xdr:pic>
    <xdr:clientData fLocksWithSheet="0"/>
  </xdr:twoCellAnchor>
  <xdr:twoCellAnchor>
    <xdr:from>
      <xdr:col>3</xdr:col>
      <xdr:colOff>100692</xdr:colOff>
      <xdr:row>732</xdr:row>
      <xdr:rowOff>65313</xdr:rowOff>
    </xdr:from>
    <xdr:to>
      <xdr:col>3</xdr:col>
      <xdr:colOff>1219200</xdr:colOff>
      <xdr:row>732</xdr:row>
      <xdr:rowOff>1086480</xdr:rowOff>
    </xdr:to>
    <xdr:pic>
      <xdr:nvPicPr>
        <xdr:cNvPr id="1496" name="image319.jpg"/>
        <xdr:cNvPicPr preferRelativeResize="0"/>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xfrm>
          <a:off x="3279321" y="924033856"/>
          <a:ext cx="1118508" cy="1021167"/>
        </a:xfrm>
        <a:prstGeom prst="rect">
          <a:avLst/>
        </a:prstGeom>
        <a:noFill/>
      </xdr:spPr>
    </xdr:pic>
    <xdr:clientData fLocksWithSheet="0"/>
  </xdr:twoCellAnchor>
  <xdr:twoCellAnchor>
    <xdr:from>
      <xdr:col>3</xdr:col>
      <xdr:colOff>129266</xdr:colOff>
      <xdr:row>733</xdr:row>
      <xdr:rowOff>55788</xdr:rowOff>
    </xdr:from>
    <xdr:to>
      <xdr:col>3</xdr:col>
      <xdr:colOff>1287465</xdr:colOff>
      <xdr:row>733</xdr:row>
      <xdr:rowOff>1065081</xdr:rowOff>
    </xdr:to>
    <xdr:pic>
      <xdr:nvPicPr>
        <xdr:cNvPr id="1497" name="image320.jpg"/>
        <xdr:cNvPicPr preferRelativeResize="0"/>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xfrm>
          <a:off x="3307895" y="925287074"/>
          <a:ext cx="1158199" cy="1009293"/>
        </a:xfrm>
        <a:prstGeom prst="rect">
          <a:avLst/>
        </a:prstGeom>
        <a:noFill/>
      </xdr:spPr>
    </xdr:pic>
    <xdr:clientData fLocksWithSheet="0"/>
  </xdr:twoCellAnchor>
  <xdr:twoCellAnchor>
    <xdr:from>
      <xdr:col>3</xdr:col>
      <xdr:colOff>62591</xdr:colOff>
      <xdr:row>734</xdr:row>
      <xdr:rowOff>74838</xdr:rowOff>
    </xdr:from>
    <xdr:to>
      <xdr:col>3</xdr:col>
      <xdr:colOff>1219200</xdr:colOff>
      <xdr:row>734</xdr:row>
      <xdr:rowOff>1096005</xdr:rowOff>
    </xdr:to>
    <xdr:pic>
      <xdr:nvPicPr>
        <xdr:cNvPr id="1498" name="image325.jpg"/>
        <xdr:cNvPicPr preferRelativeResize="0"/>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xfrm>
          <a:off x="3241220" y="926568867"/>
          <a:ext cx="1156609" cy="1021167"/>
        </a:xfrm>
        <a:prstGeom prst="rect">
          <a:avLst/>
        </a:prstGeom>
        <a:noFill/>
      </xdr:spPr>
    </xdr:pic>
    <xdr:clientData fLocksWithSheet="0"/>
  </xdr:twoCellAnchor>
  <xdr:twoCellAnchor>
    <xdr:from>
      <xdr:col>3</xdr:col>
      <xdr:colOff>110217</xdr:colOff>
      <xdr:row>735</xdr:row>
      <xdr:rowOff>93889</xdr:rowOff>
    </xdr:from>
    <xdr:to>
      <xdr:col>3</xdr:col>
      <xdr:colOff>1242679</xdr:colOff>
      <xdr:row>735</xdr:row>
      <xdr:rowOff>1020063</xdr:rowOff>
    </xdr:to>
    <xdr:pic>
      <xdr:nvPicPr>
        <xdr:cNvPr id="1499" name="image323.jpg"/>
        <xdr:cNvPicPr preferRelativeResize="0"/>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xfrm>
          <a:off x="3288846" y="927850660"/>
          <a:ext cx="1132462" cy="926174"/>
        </a:xfrm>
        <a:prstGeom prst="rect">
          <a:avLst/>
        </a:prstGeom>
        <a:noFill/>
      </xdr:spPr>
    </xdr:pic>
    <xdr:clientData fLocksWithSheet="0"/>
  </xdr:twoCellAnchor>
  <xdr:twoCellAnchor>
    <xdr:from>
      <xdr:col>3</xdr:col>
      <xdr:colOff>24492</xdr:colOff>
      <xdr:row>736</xdr:row>
      <xdr:rowOff>84363</xdr:rowOff>
    </xdr:from>
    <xdr:to>
      <xdr:col>3</xdr:col>
      <xdr:colOff>1195560</xdr:colOff>
      <xdr:row>736</xdr:row>
      <xdr:rowOff>1117404</xdr:rowOff>
    </xdr:to>
    <xdr:pic>
      <xdr:nvPicPr>
        <xdr:cNvPr id="1500" name="image321.jpg"/>
        <xdr:cNvPicPr preferRelativeResize="0"/>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xfrm>
          <a:off x="3203121" y="929103877"/>
          <a:ext cx="1171068" cy="1033041"/>
        </a:xfrm>
        <a:prstGeom prst="rect">
          <a:avLst/>
        </a:prstGeom>
        <a:noFill/>
      </xdr:spPr>
    </xdr:pic>
    <xdr:clientData fLocksWithSheet="0"/>
  </xdr:twoCellAnchor>
  <xdr:twoCellAnchor>
    <xdr:from>
      <xdr:col>3</xdr:col>
      <xdr:colOff>91167</xdr:colOff>
      <xdr:row>737</xdr:row>
      <xdr:rowOff>55788</xdr:rowOff>
    </xdr:from>
    <xdr:to>
      <xdr:col>3</xdr:col>
      <xdr:colOff>1223629</xdr:colOff>
      <xdr:row>737</xdr:row>
      <xdr:rowOff>1088829</xdr:rowOff>
    </xdr:to>
    <xdr:pic>
      <xdr:nvPicPr>
        <xdr:cNvPr id="1501" name="image317.jpg"/>
        <xdr:cNvPicPr preferRelativeResize="0"/>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xfrm>
          <a:off x="3269796" y="930338045"/>
          <a:ext cx="1132462" cy="1033041"/>
        </a:xfrm>
        <a:prstGeom prst="rect">
          <a:avLst/>
        </a:prstGeom>
        <a:noFill/>
      </xdr:spPr>
    </xdr:pic>
    <xdr:clientData fLocksWithSheet="0"/>
  </xdr:twoCellAnchor>
  <xdr:twoCellAnchor>
    <xdr:from>
      <xdr:col>3</xdr:col>
      <xdr:colOff>53066</xdr:colOff>
      <xdr:row>738</xdr:row>
      <xdr:rowOff>36738</xdr:rowOff>
    </xdr:from>
    <xdr:to>
      <xdr:col>3</xdr:col>
      <xdr:colOff>1262741</xdr:colOff>
      <xdr:row>738</xdr:row>
      <xdr:rowOff>1164771</xdr:rowOff>
    </xdr:to>
    <xdr:pic>
      <xdr:nvPicPr>
        <xdr:cNvPr id="1502" name="image327.jpg"/>
        <xdr:cNvPicPr preferRelativeResize="0"/>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xfrm>
          <a:off x="3231695" y="931581738"/>
          <a:ext cx="1209675" cy="1128033"/>
        </a:xfrm>
        <a:prstGeom prst="rect">
          <a:avLst/>
        </a:prstGeom>
        <a:noFill/>
      </xdr:spPr>
    </xdr:pic>
    <xdr:clientData fLocksWithSheet="0"/>
  </xdr:twoCellAnchor>
  <xdr:twoCellAnchor>
    <xdr:from>
      <xdr:col>3</xdr:col>
      <xdr:colOff>95250</xdr:colOff>
      <xdr:row>739</xdr:row>
      <xdr:rowOff>85725</xdr:rowOff>
    </xdr:from>
    <xdr:to>
      <xdr:col>3</xdr:col>
      <xdr:colOff>1019175</xdr:colOff>
      <xdr:row>739</xdr:row>
      <xdr:rowOff>885825</xdr:rowOff>
    </xdr:to>
    <xdr:pic>
      <xdr:nvPicPr>
        <xdr:cNvPr id="1503" name="image322.jpg"/>
        <xdr:cNvPicPr preferRelativeResize="0"/>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xfrm>
          <a:off x="3276600" y="1851459975"/>
          <a:ext cx="923925" cy="800100"/>
        </a:xfrm>
        <a:prstGeom prst="rect">
          <a:avLst/>
        </a:prstGeom>
        <a:noFill/>
      </xdr:spPr>
    </xdr:pic>
    <xdr:clientData fLocksWithSheet="0"/>
  </xdr:twoCellAnchor>
  <xdr:twoCellAnchor>
    <xdr:from>
      <xdr:col>3</xdr:col>
      <xdr:colOff>114300</xdr:colOff>
      <xdr:row>740</xdr:row>
      <xdr:rowOff>47624</xdr:rowOff>
    </xdr:from>
    <xdr:to>
      <xdr:col>3</xdr:col>
      <xdr:colOff>1148443</xdr:colOff>
      <xdr:row>740</xdr:row>
      <xdr:rowOff>1159619</xdr:rowOff>
    </xdr:to>
    <xdr:pic>
      <xdr:nvPicPr>
        <xdr:cNvPr id="1504" name="image326.jpg"/>
        <xdr:cNvPicPr preferRelativeResize="0"/>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xfrm>
          <a:off x="3292929" y="934118110"/>
          <a:ext cx="1034143" cy="1111995"/>
        </a:xfrm>
        <a:prstGeom prst="rect">
          <a:avLst/>
        </a:prstGeom>
        <a:noFill/>
      </xdr:spPr>
    </xdr:pic>
    <xdr:clientData fLocksWithSheet="0"/>
  </xdr:twoCellAnchor>
  <xdr:twoCellAnchor>
    <xdr:from>
      <xdr:col>3</xdr:col>
      <xdr:colOff>123825</xdr:colOff>
      <xdr:row>741</xdr:row>
      <xdr:rowOff>85724</xdr:rowOff>
    </xdr:from>
    <xdr:to>
      <xdr:col>3</xdr:col>
      <xdr:colOff>1092654</xdr:colOff>
      <xdr:row>741</xdr:row>
      <xdr:rowOff>1095466</xdr:rowOff>
    </xdr:to>
    <xdr:pic>
      <xdr:nvPicPr>
        <xdr:cNvPr id="1505" name="image324.jpg"/>
        <xdr:cNvPicPr preferRelativeResize="0"/>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xfrm>
          <a:off x="3302454" y="935418953"/>
          <a:ext cx="968829" cy="1009742"/>
        </a:xfrm>
        <a:prstGeom prst="rect">
          <a:avLst/>
        </a:prstGeom>
        <a:noFill/>
      </xdr:spPr>
    </xdr:pic>
    <xdr:clientData fLocksWithSheet="0"/>
  </xdr:twoCellAnchor>
  <xdr:twoCellAnchor>
    <xdr:from>
      <xdr:col>3</xdr:col>
      <xdr:colOff>66675</xdr:colOff>
      <xdr:row>742</xdr:row>
      <xdr:rowOff>57149</xdr:rowOff>
    </xdr:from>
    <xdr:to>
      <xdr:col>3</xdr:col>
      <xdr:colOff>1242333</xdr:colOff>
      <xdr:row>742</xdr:row>
      <xdr:rowOff>1041328</xdr:rowOff>
    </xdr:to>
    <xdr:pic>
      <xdr:nvPicPr>
        <xdr:cNvPr id="1506" name="image328.png"/>
        <xdr:cNvPicPr preferRelativeResize="0"/>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xfrm>
          <a:off x="3245304" y="936653120"/>
          <a:ext cx="1175658" cy="984179"/>
        </a:xfrm>
        <a:prstGeom prst="rect">
          <a:avLst/>
        </a:prstGeom>
        <a:noFill/>
      </xdr:spPr>
    </xdr:pic>
    <xdr:clientData fLocksWithSheet="0"/>
  </xdr:twoCellAnchor>
  <xdr:twoCellAnchor>
    <xdr:from>
      <xdr:col>3</xdr:col>
      <xdr:colOff>104775</xdr:colOff>
      <xdr:row>743</xdr:row>
      <xdr:rowOff>76200</xdr:rowOff>
    </xdr:from>
    <xdr:to>
      <xdr:col>3</xdr:col>
      <xdr:colOff>1073604</xdr:colOff>
      <xdr:row>743</xdr:row>
      <xdr:rowOff>1149850</xdr:rowOff>
    </xdr:to>
    <xdr:pic>
      <xdr:nvPicPr>
        <xdr:cNvPr id="1507" name="image334.jpg"/>
        <xdr:cNvPicPr preferRelativeResize="0"/>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xfrm>
          <a:off x="3283404" y="937934914"/>
          <a:ext cx="968829" cy="1073650"/>
        </a:xfrm>
        <a:prstGeom prst="rect">
          <a:avLst/>
        </a:prstGeom>
        <a:noFill/>
      </xdr:spPr>
    </xdr:pic>
    <xdr:clientData fLocksWithSheet="0"/>
  </xdr:twoCellAnchor>
  <xdr:twoCellAnchor>
    <xdr:from>
      <xdr:col>3</xdr:col>
      <xdr:colOff>76199</xdr:colOff>
      <xdr:row>744</xdr:row>
      <xdr:rowOff>38099</xdr:rowOff>
    </xdr:from>
    <xdr:to>
      <xdr:col>3</xdr:col>
      <xdr:colOff>1197428</xdr:colOff>
      <xdr:row>744</xdr:row>
      <xdr:rowOff>1175657</xdr:rowOff>
    </xdr:to>
    <xdr:pic>
      <xdr:nvPicPr>
        <xdr:cNvPr id="1508" name="image333.jpg"/>
        <xdr:cNvPicPr preferRelativeResize="0"/>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xfrm>
          <a:off x="3254828" y="939159556"/>
          <a:ext cx="1121229" cy="1137558"/>
        </a:xfrm>
        <a:prstGeom prst="rect">
          <a:avLst/>
        </a:prstGeom>
        <a:noFill/>
      </xdr:spPr>
    </xdr:pic>
    <xdr:clientData fLocksWithSheet="0"/>
  </xdr:twoCellAnchor>
  <xdr:twoCellAnchor>
    <xdr:from>
      <xdr:col>3</xdr:col>
      <xdr:colOff>161925</xdr:colOff>
      <xdr:row>745</xdr:row>
      <xdr:rowOff>66674</xdr:rowOff>
    </xdr:from>
    <xdr:to>
      <xdr:col>3</xdr:col>
      <xdr:colOff>904875</xdr:colOff>
      <xdr:row>745</xdr:row>
      <xdr:rowOff>914399</xdr:rowOff>
    </xdr:to>
    <xdr:pic>
      <xdr:nvPicPr>
        <xdr:cNvPr id="1509" name="image338.png"/>
        <xdr:cNvPicPr preferRelativeResize="0"/>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xfrm>
          <a:off x="3343275" y="1858984724"/>
          <a:ext cx="742950" cy="847725"/>
        </a:xfrm>
        <a:prstGeom prst="rect">
          <a:avLst/>
        </a:prstGeom>
        <a:noFill/>
      </xdr:spPr>
    </xdr:pic>
    <xdr:clientData fLocksWithSheet="0"/>
  </xdr:twoCellAnchor>
  <xdr:twoCellAnchor>
    <xdr:from>
      <xdr:col>3</xdr:col>
      <xdr:colOff>85725</xdr:colOff>
      <xdr:row>746</xdr:row>
      <xdr:rowOff>85724</xdr:rowOff>
    </xdr:from>
    <xdr:to>
      <xdr:col>3</xdr:col>
      <xdr:colOff>1124255</xdr:colOff>
      <xdr:row>746</xdr:row>
      <xdr:rowOff>1155247</xdr:rowOff>
    </xdr:to>
    <xdr:pic>
      <xdr:nvPicPr>
        <xdr:cNvPr id="1510" name="image331.jpg"/>
        <xdr:cNvPicPr preferRelativeResize="0"/>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xfrm>
          <a:off x="3264354" y="941732667"/>
          <a:ext cx="1038530" cy="1069523"/>
        </a:xfrm>
        <a:prstGeom prst="rect">
          <a:avLst/>
        </a:prstGeom>
        <a:noFill/>
      </xdr:spPr>
    </xdr:pic>
    <xdr:clientData fLocksWithSheet="0"/>
  </xdr:twoCellAnchor>
  <xdr:twoCellAnchor>
    <xdr:from>
      <xdr:col>3</xdr:col>
      <xdr:colOff>133350</xdr:colOff>
      <xdr:row>747</xdr:row>
      <xdr:rowOff>85724</xdr:rowOff>
    </xdr:from>
    <xdr:to>
      <xdr:col>3</xdr:col>
      <xdr:colOff>1171880</xdr:colOff>
      <xdr:row>747</xdr:row>
      <xdr:rowOff>1168133</xdr:rowOff>
    </xdr:to>
    <xdr:pic>
      <xdr:nvPicPr>
        <xdr:cNvPr id="1511" name="image337.jpg"/>
        <xdr:cNvPicPr preferRelativeResize="0"/>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xfrm>
          <a:off x="3311979" y="942995410"/>
          <a:ext cx="1038530" cy="1082409"/>
        </a:xfrm>
        <a:prstGeom prst="rect">
          <a:avLst/>
        </a:prstGeom>
        <a:noFill/>
      </xdr:spPr>
    </xdr:pic>
    <xdr:clientData fLocksWithSheet="0"/>
  </xdr:twoCellAnchor>
  <xdr:twoCellAnchor>
    <xdr:from>
      <xdr:col>3</xdr:col>
      <xdr:colOff>114299</xdr:colOff>
      <xdr:row>748</xdr:row>
      <xdr:rowOff>57149</xdr:rowOff>
    </xdr:from>
    <xdr:to>
      <xdr:col>3</xdr:col>
      <xdr:colOff>1130252</xdr:colOff>
      <xdr:row>748</xdr:row>
      <xdr:rowOff>1229759</xdr:rowOff>
    </xdr:to>
    <xdr:pic>
      <xdr:nvPicPr>
        <xdr:cNvPr id="1512" name="image330.jpg"/>
        <xdr:cNvPicPr preferRelativeResize="0"/>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xfrm>
          <a:off x="3292928" y="944229578"/>
          <a:ext cx="1015953" cy="1172610"/>
        </a:xfrm>
        <a:prstGeom prst="rect">
          <a:avLst/>
        </a:prstGeom>
        <a:noFill/>
      </xdr:spPr>
    </xdr:pic>
    <xdr:clientData fLocksWithSheet="0"/>
  </xdr:twoCellAnchor>
  <xdr:twoCellAnchor>
    <xdr:from>
      <xdr:col>3</xdr:col>
      <xdr:colOff>114300</xdr:colOff>
      <xdr:row>749</xdr:row>
      <xdr:rowOff>76199</xdr:rowOff>
    </xdr:from>
    <xdr:to>
      <xdr:col>3</xdr:col>
      <xdr:colOff>1186695</xdr:colOff>
      <xdr:row>749</xdr:row>
      <xdr:rowOff>1197265</xdr:rowOff>
    </xdr:to>
    <xdr:pic>
      <xdr:nvPicPr>
        <xdr:cNvPr id="1513" name="image340.jpg"/>
        <xdr:cNvPicPr preferRelativeResize="0"/>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xfrm>
          <a:off x="3292929" y="945511370"/>
          <a:ext cx="1072395" cy="1121066"/>
        </a:xfrm>
        <a:prstGeom prst="rect">
          <a:avLst/>
        </a:prstGeom>
        <a:noFill/>
      </xdr:spPr>
    </xdr:pic>
    <xdr:clientData fLocksWithSheet="0"/>
  </xdr:twoCellAnchor>
  <xdr:twoCellAnchor>
    <xdr:from>
      <xdr:col>3</xdr:col>
      <xdr:colOff>123825</xdr:colOff>
      <xdr:row>750</xdr:row>
      <xdr:rowOff>95249</xdr:rowOff>
    </xdr:from>
    <xdr:to>
      <xdr:col>3</xdr:col>
      <xdr:colOff>1230085</xdr:colOff>
      <xdr:row>750</xdr:row>
      <xdr:rowOff>1164772</xdr:rowOff>
    </xdr:to>
    <xdr:pic>
      <xdr:nvPicPr>
        <xdr:cNvPr id="1514" name="image341.jpg"/>
        <xdr:cNvPicPr preferRelativeResize="0"/>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xfrm>
          <a:off x="3302454" y="946793163"/>
          <a:ext cx="1106260" cy="1069523"/>
        </a:xfrm>
        <a:prstGeom prst="rect">
          <a:avLst/>
        </a:prstGeom>
        <a:noFill/>
      </xdr:spPr>
    </xdr:pic>
    <xdr:clientData fLocksWithSheet="0"/>
  </xdr:twoCellAnchor>
  <xdr:twoCellAnchor>
    <xdr:from>
      <xdr:col>3</xdr:col>
      <xdr:colOff>219075</xdr:colOff>
      <xdr:row>751</xdr:row>
      <xdr:rowOff>57150</xdr:rowOff>
    </xdr:from>
    <xdr:to>
      <xdr:col>3</xdr:col>
      <xdr:colOff>1057275</xdr:colOff>
      <xdr:row>751</xdr:row>
      <xdr:rowOff>914400</xdr:rowOff>
    </xdr:to>
    <xdr:pic>
      <xdr:nvPicPr>
        <xdr:cNvPr id="1515" name="image335.jpg"/>
        <xdr:cNvPicPr preferRelativeResize="0"/>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xfrm>
          <a:off x="3400425" y="1866519000"/>
          <a:ext cx="838200" cy="857250"/>
        </a:xfrm>
        <a:prstGeom prst="rect">
          <a:avLst/>
        </a:prstGeom>
        <a:noFill/>
      </xdr:spPr>
    </xdr:pic>
    <xdr:clientData fLocksWithSheet="0"/>
  </xdr:twoCellAnchor>
  <xdr:twoCellAnchor>
    <xdr:from>
      <xdr:col>3</xdr:col>
      <xdr:colOff>161924</xdr:colOff>
      <xdr:row>752</xdr:row>
      <xdr:rowOff>47624</xdr:rowOff>
    </xdr:from>
    <xdr:to>
      <xdr:col>3</xdr:col>
      <xdr:colOff>1050737</xdr:colOff>
      <xdr:row>752</xdr:row>
      <xdr:rowOff>1038347</xdr:rowOff>
    </xdr:to>
    <xdr:pic>
      <xdr:nvPicPr>
        <xdr:cNvPr id="1516" name="image349.jpg"/>
        <xdr:cNvPicPr preferRelativeResize="0"/>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xfrm>
          <a:off x="3340553" y="949271024"/>
          <a:ext cx="888813" cy="990723"/>
        </a:xfrm>
        <a:prstGeom prst="rect">
          <a:avLst/>
        </a:prstGeom>
        <a:noFill/>
      </xdr:spPr>
    </xdr:pic>
    <xdr:clientData fLocksWithSheet="0"/>
  </xdr:twoCellAnchor>
  <xdr:twoCellAnchor>
    <xdr:from>
      <xdr:col>3</xdr:col>
      <xdr:colOff>161925</xdr:colOff>
      <xdr:row>753</xdr:row>
      <xdr:rowOff>38099</xdr:rowOff>
    </xdr:from>
    <xdr:to>
      <xdr:col>3</xdr:col>
      <xdr:colOff>1030537</xdr:colOff>
      <xdr:row>753</xdr:row>
      <xdr:rowOff>1017814</xdr:rowOff>
    </xdr:to>
    <xdr:pic>
      <xdr:nvPicPr>
        <xdr:cNvPr id="1517" name="image350.jpg"/>
        <xdr:cNvPicPr preferRelativeResize="0"/>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xfrm>
          <a:off x="3340554" y="950524242"/>
          <a:ext cx="868612" cy="979715"/>
        </a:xfrm>
        <a:prstGeom prst="rect">
          <a:avLst/>
        </a:prstGeom>
        <a:noFill/>
      </xdr:spPr>
    </xdr:pic>
    <xdr:clientData fLocksWithSheet="0"/>
  </xdr:twoCellAnchor>
  <xdr:twoCellAnchor>
    <xdr:from>
      <xdr:col>3</xdr:col>
      <xdr:colOff>133350</xdr:colOff>
      <xdr:row>754</xdr:row>
      <xdr:rowOff>57149</xdr:rowOff>
    </xdr:from>
    <xdr:to>
      <xdr:col>3</xdr:col>
      <xdr:colOff>1032263</xdr:colOff>
      <xdr:row>754</xdr:row>
      <xdr:rowOff>1036864</xdr:rowOff>
    </xdr:to>
    <xdr:pic>
      <xdr:nvPicPr>
        <xdr:cNvPr id="1518" name="image342.jpg"/>
        <xdr:cNvPicPr preferRelativeResize="0"/>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xfrm>
          <a:off x="3311979" y="951806035"/>
          <a:ext cx="898913" cy="979715"/>
        </a:xfrm>
        <a:prstGeom prst="rect">
          <a:avLst/>
        </a:prstGeom>
        <a:noFill/>
      </xdr:spPr>
    </xdr:pic>
    <xdr:clientData fLocksWithSheet="0"/>
  </xdr:twoCellAnchor>
  <xdr:twoCellAnchor>
    <xdr:from>
      <xdr:col>3</xdr:col>
      <xdr:colOff>123825</xdr:colOff>
      <xdr:row>755</xdr:row>
      <xdr:rowOff>133349</xdr:rowOff>
    </xdr:from>
    <xdr:to>
      <xdr:col>3</xdr:col>
      <xdr:colOff>1103539</xdr:colOff>
      <xdr:row>755</xdr:row>
      <xdr:rowOff>1013992</xdr:rowOff>
    </xdr:to>
    <xdr:pic>
      <xdr:nvPicPr>
        <xdr:cNvPr id="1519" name="image345.jpg"/>
        <xdr:cNvPicPr preferRelativeResize="0"/>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xfrm>
          <a:off x="3302454" y="953144978"/>
          <a:ext cx="979714" cy="880643"/>
        </a:xfrm>
        <a:prstGeom prst="rect">
          <a:avLst/>
        </a:prstGeom>
        <a:noFill/>
      </xdr:spPr>
    </xdr:pic>
    <xdr:clientData fLocksWithSheet="0"/>
  </xdr:twoCellAnchor>
  <xdr:twoCellAnchor>
    <xdr:from>
      <xdr:col>3</xdr:col>
      <xdr:colOff>133350</xdr:colOff>
      <xdr:row>756</xdr:row>
      <xdr:rowOff>66674</xdr:rowOff>
    </xdr:from>
    <xdr:to>
      <xdr:col>3</xdr:col>
      <xdr:colOff>1052463</xdr:colOff>
      <xdr:row>756</xdr:row>
      <xdr:rowOff>1035381</xdr:rowOff>
    </xdr:to>
    <xdr:pic>
      <xdr:nvPicPr>
        <xdr:cNvPr id="1520" name="image339.jpg"/>
        <xdr:cNvPicPr preferRelativeResize="0"/>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xfrm>
          <a:off x="3311979" y="954341045"/>
          <a:ext cx="919113" cy="968707"/>
        </a:xfrm>
        <a:prstGeom prst="rect">
          <a:avLst/>
        </a:prstGeom>
        <a:noFill/>
      </xdr:spPr>
    </xdr:pic>
    <xdr:clientData fLocksWithSheet="0"/>
  </xdr:twoCellAnchor>
  <xdr:twoCellAnchor>
    <xdr:from>
      <xdr:col>3</xdr:col>
      <xdr:colOff>152400</xdr:colOff>
      <xdr:row>757</xdr:row>
      <xdr:rowOff>85724</xdr:rowOff>
    </xdr:from>
    <xdr:to>
      <xdr:col>3</xdr:col>
      <xdr:colOff>1101814</xdr:colOff>
      <xdr:row>757</xdr:row>
      <xdr:rowOff>999391</xdr:rowOff>
    </xdr:to>
    <xdr:pic>
      <xdr:nvPicPr>
        <xdr:cNvPr id="1521" name="image344.jpg"/>
        <xdr:cNvPicPr preferRelativeResize="0"/>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xfrm>
          <a:off x="3331029" y="955622838"/>
          <a:ext cx="949414" cy="913667"/>
        </a:xfrm>
        <a:prstGeom prst="rect">
          <a:avLst/>
        </a:prstGeom>
        <a:noFill/>
      </xdr:spPr>
    </xdr:pic>
    <xdr:clientData fLocksWithSheet="0"/>
  </xdr:twoCellAnchor>
  <xdr:twoCellAnchor>
    <xdr:from>
      <xdr:col>3</xdr:col>
      <xdr:colOff>152400</xdr:colOff>
      <xdr:row>758</xdr:row>
      <xdr:rowOff>76199</xdr:rowOff>
    </xdr:from>
    <xdr:to>
      <xdr:col>3</xdr:col>
      <xdr:colOff>1132114</xdr:colOff>
      <xdr:row>758</xdr:row>
      <xdr:rowOff>1055914</xdr:rowOff>
    </xdr:to>
    <xdr:pic>
      <xdr:nvPicPr>
        <xdr:cNvPr id="1522" name="image361.jpg"/>
        <xdr:cNvPicPr preferRelativeResize="0"/>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xfrm>
          <a:off x="3331029" y="956876056"/>
          <a:ext cx="979714" cy="979715"/>
        </a:xfrm>
        <a:prstGeom prst="rect">
          <a:avLst/>
        </a:prstGeom>
        <a:noFill/>
      </xdr:spPr>
    </xdr:pic>
    <xdr:clientData fLocksWithSheet="0"/>
  </xdr:twoCellAnchor>
  <xdr:twoCellAnchor>
    <xdr:from>
      <xdr:col>3</xdr:col>
      <xdr:colOff>104775</xdr:colOff>
      <xdr:row>759</xdr:row>
      <xdr:rowOff>104775</xdr:rowOff>
    </xdr:from>
    <xdr:to>
      <xdr:col>3</xdr:col>
      <xdr:colOff>923925</xdr:colOff>
      <xdr:row>759</xdr:row>
      <xdr:rowOff>885825</xdr:rowOff>
    </xdr:to>
    <xdr:pic>
      <xdr:nvPicPr>
        <xdr:cNvPr id="1523" name="image348.jpg"/>
        <xdr:cNvPicPr preferRelativeResize="0"/>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xfrm>
          <a:off x="3286125" y="1876625025"/>
          <a:ext cx="819150" cy="781050"/>
        </a:xfrm>
        <a:prstGeom prst="rect">
          <a:avLst/>
        </a:prstGeom>
        <a:noFill/>
      </xdr:spPr>
    </xdr:pic>
    <xdr:clientData fLocksWithSheet="0"/>
  </xdr:twoCellAnchor>
  <xdr:twoCellAnchor>
    <xdr:from>
      <xdr:col>3</xdr:col>
      <xdr:colOff>142875</xdr:colOff>
      <xdr:row>760</xdr:row>
      <xdr:rowOff>66674</xdr:rowOff>
    </xdr:from>
    <xdr:to>
      <xdr:col>3</xdr:col>
      <xdr:colOff>1000125</xdr:colOff>
      <xdr:row>760</xdr:row>
      <xdr:rowOff>876299</xdr:rowOff>
    </xdr:to>
    <xdr:pic>
      <xdr:nvPicPr>
        <xdr:cNvPr id="1524" name="image352.jpg"/>
        <xdr:cNvPicPr preferRelativeResize="0"/>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xfrm>
          <a:off x="3321504" y="959392017"/>
          <a:ext cx="857250" cy="809625"/>
        </a:xfrm>
        <a:prstGeom prst="rect">
          <a:avLst/>
        </a:prstGeom>
        <a:noFill/>
      </xdr:spPr>
    </xdr:pic>
    <xdr:clientData fLocksWithSheet="0"/>
  </xdr:twoCellAnchor>
  <xdr:twoCellAnchor>
    <xdr:from>
      <xdr:col>3</xdr:col>
      <xdr:colOff>228600</xdr:colOff>
      <xdr:row>761</xdr:row>
      <xdr:rowOff>47625</xdr:rowOff>
    </xdr:from>
    <xdr:to>
      <xdr:col>3</xdr:col>
      <xdr:colOff>933450</xdr:colOff>
      <xdr:row>761</xdr:row>
      <xdr:rowOff>885825</xdr:rowOff>
    </xdr:to>
    <xdr:pic>
      <xdr:nvPicPr>
        <xdr:cNvPr id="1525" name="image351.jpg"/>
        <xdr:cNvPicPr preferRelativeResize="0"/>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xfrm>
          <a:off x="3407229" y="960635711"/>
          <a:ext cx="704850" cy="838200"/>
        </a:xfrm>
        <a:prstGeom prst="rect">
          <a:avLst/>
        </a:prstGeom>
        <a:noFill/>
      </xdr:spPr>
    </xdr:pic>
    <xdr:clientData fLocksWithSheet="0"/>
  </xdr:twoCellAnchor>
  <xdr:twoCellAnchor>
    <xdr:from>
      <xdr:col>3</xdr:col>
      <xdr:colOff>171450</xdr:colOff>
      <xdr:row>762</xdr:row>
      <xdr:rowOff>104775</xdr:rowOff>
    </xdr:from>
    <xdr:to>
      <xdr:col>3</xdr:col>
      <xdr:colOff>895350</xdr:colOff>
      <xdr:row>762</xdr:row>
      <xdr:rowOff>942975</xdr:rowOff>
    </xdr:to>
    <xdr:pic>
      <xdr:nvPicPr>
        <xdr:cNvPr id="1526" name="image343.jpg"/>
        <xdr:cNvPicPr preferRelativeResize="0"/>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xfrm>
          <a:off x="3350079" y="961955604"/>
          <a:ext cx="723900" cy="838200"/>
        </a:xfrm>
        <a:prstGeom prst="rect">
          <a:avLst/>
        </a:prstGeom>
        <a:noFill/>
      </xdr:spPr>
    </xdr:pic>
    <xdr:clientData fLocksWithSheet="0"/>
  </xdr:twoCellAnchor>
  <xdr:twoCellAnchor>
    <xdr:from>
      <xdr:col>3</xdr:col>
      <xdr:colOff>114300</xdr:colOff>
      <xdr:row>763</xdr:row>
      <xdr:rowOff>19050</xdr:rowOff>
    </xdr:from>
    <xdr:to>
      <xdr:col>3</xdr:col>
      <xdr:colOff>971550</xdr:colOff>
      <xdr:row>763</xdr:row>
      <xdr:rowOff>933450</xdr:rowOff>
    </xdr:to>
    <xdr:pic>
      <xdr:nvPicPr>
        <xdr:cNvPr id="1527" name="image356.jpg"/>
        <xdr:cNvPicPr preferRelativeResize="0"/>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xfrm>
          <a:off x="3292929" y="963132621"/>
          <a:ext cx="857250" cy="914400"/>
        </a:xfrm>
        <a:prstGeom prst="rect">
          <a:avLst/>
        </a:prstGeom>
        <a:noFill/>
      </xdr:spPr>
    </xdr:pic>
    <xdr:clientData fLocksWithSheet="0"/>
  </xdr:twoCellAnchor>
  <xdr:twoCellAnchor>
    <xdr:from>
      <xdr:col>3</xdr:col>
      <xdr:colOff>104774</xdr:colOff>
      <xdr:row>764</xdr:row>
      <xdr:rowOff>38099</xdr:rowOff>
    </xdr:from>
    <xdr:to>
      <xdr:col>3</xdr:col>
      <xdr:colOff>990599</xdr:colOff>
      <xdr:row>764</xdr:row>
      <xdr:rowOff>904875</xdr:rowOff>
    </xdr:to>
    <xdr:pic>
      <xdr:nvPicPr>
        <xdr:cNvPr id="1528" name="image347.jpg"/>
        <xdr:cNvPicPr preferRelativeResize="0"/>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xfrm>
          <a:off x="3283403" y="964414413"/>
          <a:ext cx="885825" cy="866776"/>
        </a:xfrm>
        <a:prstGeom prst="rect">
          <a:avLst/>
        </a:prstGeom>
        <a:noFill/>
      </xdr:spPr>
    </xdr:pic>
    <xdr:clientData fLocksWithSheet="0"/>
  </xdr:twoCellAnchor>
  <xdr:twoCellAnchor>
    <xdr:from>
      <xdr:col>3</xdr:col>
      <xdr:colOff>114300</xdr:colOff>
      <xdr:row>765</xdr:row>
      <xdr:rowOff>28575</xdr:rowOff>
    </xdr:from>
    <xdr:to>
      <xdr:col>3</xdr:col>
      <xdr:colOff>971550</xdr:colOff>
      <xdr:row>765</xdr:row>
      <xdr:rowOff>923925</xdr:rowOff>
    </xdr:to>
    <xdr:pic>
      <xdr:nvPicPr>
        <xdr:cNvPr id="1529" name="image346.jpg"/>
        <xdr:cNvPicPr preferRelativeResize="0"/>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xfrm>
          <a:off x="3292929" y="965667632"/>
          <a:ext cx="857250" cy="895350"/>
        </a:xfrm>
        <a:prstGeom prst="rect">
          <a:avLst/>
        </a:prstGeom>
        <a:noFill/>
      </xdr:spPr>
    </xdr:pic>
    <xdr:clientData fLocksWithSheet="0"/>
  </xdr:twoCellAnchor>
  <xdr:twoCellAnchor>
    <xdr:from>
      <xdr:col>3</xdr:col>
      <xdr:colOff>142874</xdr:colOff>
      <xdr:row>766</xdr:row>
      <xdr:rowOff>38100</xdr:rowOff>
    </xdr:from>
    <xdr:to>
      <xdr:col>3</xdr:col>
      <xdr:colOff>952499</xdr:colOff>
      <xdr:row>767</xdr:row>
      <xdr:rowOff>0</xdr:rowOff>
    </xdr:to>
    <xdr:pic>
      <xdr:nvPicPr>
        <xdr:cNvPr id="1530" name="image354.jpg"/>
        <xdr:cNvPicPr preferRelativeResize="0"/>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xfrm>
          <a:off x="3321503" y="966939900"/>
          <a:ext cx="809625" cy="1224643"/>
        </a:xfrm>
        <a:prstGeom prst="rect">
          <a:avLst/>
        </a:prstGeom>
        <a:noFill/>
      </xdr:spPr>
    </xdr:pic>
    <xdr:clientData fLocksWithSheet="0"/>
  </xdr:twoCellAnchor>
  <xdr:twoCellAnchor>
    <xdr:from>
      <xdr:col>3</xdr:col>
      <xdr:colOff>99332</xdr:colOff>
      <xdr:row>767</xdr:row>
      <xdr:rowOff>163284</xdr:rowOff>
    </xdr:from>
    <xdr:to>
      <xdr:col>3</xdr:col>
      <xdr:colOff>1255598</xdr:colOff>
      <xdr:row>767</xdr:row>
      <xdr:rowOff>1187188</xdr:rowOff>
    </xdr:to>
    <xdr:pic>
      <xdr:nvPicPr>
        <xdr:cNvPr id="1531" name="image357.jpg"/>
        <xdr:cNvPicPr preferRelativeResize="0"/>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xfrm>
          <a:off x="3277961" y="968327827"/>
          <a:ext cx="1156266" cy="1023904"/>
        </a:xfrm>
        <a:prstGeom prst="rect">
          <a:avLst/>
        </a:prstGeom>
        <a:noFill/>
      </xdr:spPr>
    </xdr:pic>
    <xdr:clientData fLocksWithSheet="0"/>
  </xdr:twoCellAnchor>
  <xdr:twoCellAnchor>
    <xdr:from>
      <xdr:col>3</xdr:col>
      <xdr:colOff>108857</xdr:colOff>
      <xdr:row>768</xdr:row>
      <xdr:rowOff>182334</xdr:rowOff>
    </xdr:from>
    <xdr:to>
      <xdr:col>3</xdr:col>
      <xdr:colOff>1230085</xdr:colOff>
      <xdr:row>768</xdr:row>
      <xdr:rowOff>1219199</xdr:rowOff>
    </xdr:to>
    <xdr:pic>
      <xdr:nvPicPr>
        <xdr:cNvPr id="1532" name="image360.jpg"/>
        <xdr:cNvPicPr preferRelativeResize="0"/>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xfrm>
          <a:off x="3287486" y="969609620"/>
          <a:ext cx="1121228" cy="1036865"/>
        </a:xfrm>
        <a:prstGeom prst="rect">
          <a:avLst/>
        </a:prstGeom>
        <a:noFill/>
      </xdr:spPr>
    </xdr:pic>
    <xdr:clientData fLocksWithSheet="0"/>
  </xdr:twoCellAnchor>
  <xdr:twoCellAnchor>
    <xdr:from>
      <xdr:col>3</xdr:col>
      <xdr:colOff>80281</xdr:colOff>
      <xdr:row>769</xdr:row>
      <xdr:rowOff>210910</xdr:rowOff>
    </xdr:from>
    <xdr:to>
      <xdr:col>3</xdr:col>
      <xdr:colOff>1222252</xdr:colOff>
      <xdr:row>769</xdr:row>
      <xdr:rowOff>944335</xdr:rowOff>
    </xdr:to>
    <xdr:pic>
      <xdr:nvPicPr>
        <xdr:cNvPr id="1533" name="image373.jpg"/>
        <xdr:cNvPicPr preferRelativeResize="0"/>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xfrm>
          <a:off x="3258910" y="970900939"/>
          <a:ext cx="1141971" cy="733425"/>
        </a:xfrm>
        <a:prstGeom prst="rect">
          <a:avLst/>
        </a:prstGeom>
        <a:noFill/>
      </xdr:spPr>
    </xdr:pic>
    <xdr:clientData fLocksWithSheet="0"/>
  </xdr:twoCellAnchor>
  <xdr:twoCellAnchor>
    <xdr:from>
      <xdr:col>3</xdr:col>
      <xdr:colOff>80282</xdr:colOff>
      <xdr:row>770</xdr:row>
      <xdr:rowOff>172811</xdr:rowOff>
    </xdr:from>
    <xdr:to>
      <xdr:col>3</xdr:col>
      <xdr:colOff>1271904</xdr:colOff>
      <xdr:row>770</xdr:row>
      <xdr:rowOff>1011011</xdr:rowOff>
    </xdr:to>
    <xdr:pic>
      <xdr:nvPicPr>
        <xdr:cNvPr id="1534" name="image355.jpg"/>
        <xdr:cNvPicPr preferRelativeResize="0"/>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xfrm>
          <a:off x="3258911" y="972125582"/>
          <a:ext cx="1191622" cy="838200"/>
        </a:xfrm>
        <a:prstGeom prst="rect">
          <a:avLst/>
        </a:prstGeom>
        <a:noFill/>
      </xdr:spPr>
    </xdr:pic>
    <xdr:clientData fLocksWithSheet="0"/>
  </xdr:twoCellAnchor>
  <xdr:twoCellAnchor>
    <xdr:from>
      <xdr:col>3</xdr:col>
      <xdr:colOff>51707</xdr:colOff>
      <xdr:row>771</xdr:row>
      <xdr:rowOff>96611</xdr:rowOff>
    </xdr:from>
    <xdr:to>
      <xdr:col>3</xdr:col>
      <xdr:colOff>1243329</xdr:colOff>
      <xdr:row>771</xdr:row>
      <xdr:rowOff>934811</xdr:rowOff>
    </xdr:to>
    <xdr:pic>
      <xdr:nvPicPr>
        <xdr:cNvPr id="1535" name="image353.jpg"/>
        <xdr:cNvPicPr preferRelativeResize="0"/>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xfrm>
          <a:off x="3230336" y="973312125"/>
          <a:ext cx="1191622" cy="838200"/>
        </a:xfrm>
        <a:prstGeom prst="rect">
          <a:avLst/>
        </a:prstGeom>
        <a:noFill/>
      </xdr:spPr>
    </xdr:pic>
    <xdr:clientData fLocksWithSheet="0"/>
  </xdr:twoCellAnchor>
  <xdr:twoCellAnchor>
    <xdr:from>
      <xdr:col>3</xdr:col>
      <xdr:colOff>42182</xdr:colOff>
      <xdr:row>772</xdr:row>
      <xdr:rowOff>172810</xdr:rowOff>
    </xdr:from>
    <xdr:to>
      <xdr:col>3</xdr:col>
      <xdr:colOff>1233804</xdr:colOff>
      <xdr:row>772</xdr:row>
      <xdr:rowOff>963385</xdr:rowOff>
    </xdr:to>
    <xdr:pic>
      <xdr:nvPicPr>
        <xdr:cNvPr id="1536" name="image368.jpg"/>
        <xdr:cNvPicPr preferRelativeResize="0"/>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xfrm>
          <a:off x="3220811" y="974651067"/>
          <a:ext cx="1191622" cy="790575"/>
        </a:xfrm>
        <a:prstGeom prst="rect">
          <a:avLst/>
        </a:prstGeom>
        <a:noFill/>
      </xdr:spPr>
    </xdr:pic>
    <xdr:clientData fLocksWithSheet="0"/>
  </xdr:twoCellAnchor>
  <xdr:twoCellAnchor>
    <xdr:from>
      <xdr:col>3</xdr:col>
      <xdr:colOff>80282</xdr:colOff>
      <xdr:row>773</xdr:row>
      <xdr:rowOff>163286</xdr:rowOff>
    </xdr:from>
    <xdr:to>
      <xdr:col>3</xdr:col>
      <xdr:colOff>1197428</xdr:colOff>
      <xdr:row>773</xdr:row>
      <xdr:rowOff>982436</xdr:rowOff>
    </xdr:to>
    <xdr:pic>
      <xdr:nvPicPr>
        <xdr:cNvPr id="1537" name="image358.jpg"/>
        <xdr:cNvPicPr preferRelativeResize="0"/>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xfrm>
          <a:off x="3258911" y="975904286"/>
          <a:ext cx="1117146" cy="819150"/>
        </a:xfrm>
        <a:prstGeom prst="rect">
          <a:avLst/>
        </a:prstGeom>
        <a:noFill/>
      </xdr:spPr>
    </xdr:pic>
    <xdr:clientData fLocksWithSheet="0"/>
  </xdr:twoCellAnchor>
  <xdr:twoCellAnchor>
    <xdr:from>
      <xdr:col>3</xdr:col>
      <xdr:colOff>70757</xdr:colOff>
      <xdr:row>774</xdr:row>
      <xdr:rowOff>220436</xdr:rowOff>
    </xdr:from>
    <xdr:to>
      <xdr:col>3</xdr:col>
      <xdr:colOff>1262379</xdr:colOff>
      <xdr:row>774</xdr:row>
      <xdr:rowOff>1020536</xdr:rowOff>
    </xdr:to>
    <xdr:pic>
      <xdr:nvPicPr>
        <xdr:cNvPr id="1538" name="image359.jpg"/>
        <xdr:cNvPicPr preferRelativeResize="0"/>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xfrm>
          <a:off x="3249386" y="977224179"/>
          <a:ext cx="1191622" cy="800100"/>
        </a:xfrm>
        <a:prstGeom prst="rect">
          <a:avLst/>
        </a:prstGeom>
        <a:noFill/>
      </xdr:spPr>
    </xdr:pic>
    <xdr:clientData fLocksWithSheet="0"/>
  </xdr:twoCellAnchor>
  <xdr:twoCellAnchor>
    <xdr:from>
      <xdr:col>3</xdr:col>
      <xdr:colOff>39460</xdr:colOff>
      <xdr:row>775</xdr:row>
      <xdr:rowOff>125185</xdr:rowOff>
    </xdr:from>
    <xdr:to>
      <xdr:col>3</xdr:col>
      <xdr:colOff>1240957</xdr:colOff>
      <xdr:row>775</xdr:row>
      <xdr:rowOff>1180979</xdr:rowOff>
    </xdr:to>
    <xdr:pic>
      <xdr:nvPicPr>
        <xdr:cNvPr id="1539" name="image396.jpg"/>
        <xdr:cNvPicPr preferRelativeResize="0"/>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xfrm>
          <a:off x="3218089" y="978391671"/>
          <a:ext cx="1201497" cy="1055794"/>
        </a:xfrm>
        <a:prstGeom prst="rect">
          <a:avLst/>
        </a:prstGeom>
        <a:noFill/>
      </xdr:spPr>
    </xdr:pic>
    <xdr:clientData fLocksWithSheet="0"/>
  </xdr:twoCellAnchor>
  <xdr:twoCellAnchor>
    <xdr:from>
      <xdr:col>3</xdr:col>
      <xdr:colOff>68036</xdr:colOff>
      <xdr:row>776</xdr:row>
      <xdr:rowOff>96610</xdr:rowOff>
    </xdr:from>
    <xdr:to>
      <xdr:col>3</xdr:col>
      <xdr:colOff>1195972</xdr:colOff>
      <xdr:row>776</xdr:row>
      <xdr:rowOff>1203285</xdr:rowOff>
    </xdr:to>
    <xdr:pic>
      <xdr:nvPicPr>
        <xdr:cNvPr id="1540" name="image366.jpg"/>
        <xdr:cNvPicPr preferRelativeResize="0"/>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xfrm>
          <a:off x="3246665" y="979625839"/>
          <a:ext cx="1127936" cy="1106675"/>
        </a:xfrm>
        <a:prstGeom prst="rect">
          <a:avLst/>
        </a:prstGeom>
        <a:noFill/>
      </xdr:spPr>
    </xdr:pic>
    <xdr:clientData fLocksWithSheet="0"/>
  </xdr:twoCellAnchor>
  <xdr:twoCellAnchor>
    <xdr:from>
      <xdr:col>3</xdr:col>
      <xdr:colOff>48986</xdr:colOff>
      <xdr:row>777</xdr:row>
      <xdr:rowOff>87085</xdr:rowOff>
    </xdr:from>
    <xdr:to>
      <xdr:col>3</xdr:col>
      <xdr:colOff>1262743</xdr:colOff>
      <xdr:row>777</xdr:row>
      <xdr:rowOff>1219201</xdr:rowOff>
    </xdr:to>
    <xdr:pic>
      <xdr:nvPicPr>
        <xdr:cNvPr id="1541" name="image371.jpg"/>
        <xdr:cNvPicPr preferRelativeResize="0"/>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xfrm>
          <a:off x="3227615" y="980879056"/>
          <a:ext cx="1213757" cy="1132116"/>
        </a:xfrm>
        <a:prstGeom prst="rect">
          <a:avLst/>
        </a:prstGeom>
        <a:noFill/>
      </xdr:spPr>
    </xdr:pic>
    <xdr:clientData fLocksWithSheet="0"/>
  </xdr:twoCellAnchor>
  <xdr:twoCellAnchor>
    <xdr:from>
      <xdr:col>3</xdr:col>
      <xdr:colOff>161925</xdr:colOff>
      <xdr:row>778</xdr:row>
      <xdr:rowOff>66675</xdr:rowOff>
    </xdr:from>
    <xdr:to>
      <xdr:col>3</xdr:col>
      <xdr:colOff>1028700</xdr:colOff>
      <xdr:row>778</xdr:row>
      <xdr:rowOff>847725</xdr:rowOff>
    </xdr:to>
    <xdr:pic>
      <xdr:nvPicPr>
        <xdr:cNvPr id="1542" name="image374.jpg"/>
        <xdr:cNvPicPr preferRelativeResize="0"/>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xfrm>
          <a:off x="3343275" y="1900475625"/>
          <a:ext cx="866775" cy="781050"/>
        </a:xfrm>
        <a:prstGeom prst="rect">
          <a:avLst/>
        </a:prstGeom>
        <a:noFill/>
      </xdr:spPr>
    </xdr:pic>
    <xdr:clientData fLocksWithSheet="0"/>
  </xdr:twoCellAnchor>
  <xdr:twoCellAnchor>
    <xdr:from>
      <xdr:col>3</xdr:col>
      <xdr:colOff>167368</xdr:colOff>
      <xdr:row>779</xdr:row>
      <xdr:rowOff>44903</xdr:rowOff>
    </xdr:from>
    <xdr:to>
      <xdr:col>3</xdr:col>
      <xdr:colOff>1119868</xdr:colOff>
      <xdr:row>779</xdr:row>
      <xdr:rowOff>1253317</xdr:rowOff>
    </xdr:to>
    <xdr:pic>
      <xdr:nvPicPr>
        <xdr:cNvPr id="1543" name="image365.jpg"/>
        <xdr:cNvPicPr preferRelativeResize="0"/>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xfrm>
          <a:off x="3345997" y="983362360"/>
          <a:ext cx="952500" cy="1208414"/>
        </a:xfrm>
        <a:prstGeom prst="rect">
          <a:avLst/>
        </a:prstGeom>
        <a:noFill/>
      </xdr:spPr>
    </xdr:pic>
    <xdr:clientData fLocksWithSheet="0"/>
  </xdr:twoCellAnchor>
  <xdr:twoCellAnchor>
    <xdr:from>
      <xdr:col>3</xdr:col>
      <xdr:colOff>95250</xdr:colOff>
      <xdr:row>780</xdr:row>
      <xdr:rowOff>76199</xdr:rowOff>
    </xdr:from>
    <xdr:to>
      <xdr:col>3</xdr:col>
      <xdr:colOff>1009650</xdr:colOff>
      <xdr:row>780</xdr:row>
      <xdr:rowOff>1204052</xdr:rowOff>
    </xdr:to>
    <xdr:pic>
      <xdr:nvPicPr>
        <xdr:cNvPr id="1544" name="image362.jpg"/>
        <xdr:cNvPicPr preferRelativeResize="0"/>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xfrm>
          <a:off x="3273879" y="984656399"/>
          <a:ext cx="914400" cy="1127853"/>
        </a:xfrm>
        <a:prstGeom prst="rect">
          <a:avLst/>
        </a:prstGeom>
        <a:noFill/>
      </xdr:spPr>
    </xdr:pic>
    <xdr:clientData fLocksWithSheet="0"/>
  </xdr:twoCellAnchor>
  <xdr:twoCellAnchor>
    <xdr:from>
      <xdr:col>3</xdr:col>
      <xdr:colOff>104775</xdr:colOff>
      <xdr:row>781</xdr:row>
      <xdr:rowOff>104774</xdr:rowOff>
    </xdr:from>
    <xdr:to>
      <xdr:col>3</xdr:col>
      <xdr:colOff>1057275</xdr:colOff>
      <xdr:row>781</xdr:row>
      <xdr:rowOff>1219200</xdr:rowOff>
    </xdr:to>
    <xdr:pic>
      <xdr:nvPicPr>
        <xdr:cNvPr id="1545" name="image591.jpg"/>
        <xdr:cNvPicPr preferRelativeResize="0"/>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xfrm>
          <a:off x="3283404" y="985947717"/>
          <a:ext cx="952500" cy="1114426"/>
        </a:xfrm>
        <a:prstGeom prst="rect">
          <a:avLst/>
        </a:prstGeom>
        <a:noFill/>
      </xdr:spPr>
    </xdr:pic>
    <xdr:clientData fLocksWithSheet="0"/>
  </xdr:twoCellAnchor>
  <xdr:twoCellAnchor>
    <xdr:from>
      <xdr:col>3</xdr:col>
      <xdr:colOff>123825</xdr:colOff>
      <xdr:row>782</xdr:row>
      <xdr:rowOff>104775</xdr:rowOff>
    </xdr:from>
    <xdr:to>
      <xdr:col>3</xdr:col>
      <xdr:colOff>1047750</xdr:colOff>
      <xdr:row>782</xdr:row>
      <xdr:rowOff>866775</xdr:rowOff>
    </xdr:to>
    <xdr:pic>
      <xdr:nvPicPr>
        <xdr:cNvPr id="1546" name="image364.jpg"/>
        <xdr:cNvPicPr preferRelativeResize="0"/>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xfrm>
          <a:off x="3305175" y="1905542925"/>
          <a:ext cx="923925" cy="762000"/>
        </a:xfrm>
        <a:prstGeom prst="rect">
          <a:avLst/>
        </a:prstGeom>
        <a:noFill/>
      </xdr:spPr>
    </xdr:pic>
    <xdr:clientData fLocksWithSheet="0"/>
  </xdr:twoCellAnchor>
  <xdr:twoCellAnchor>
    <xdr:from>
      <xdr:col>3</xdr:col>
      <xdr:colOff>133350</xdr:colOff>
      <xdr:row>783</xdr:row>
      <xdr:rowOff>38099</xdr:rowOff>
    </xdr:from>
    <xdr:to>
      <xdr:col>3</xdr:col>
      <xdr:colOff>1009650</xdr:colOff>
      <xdr:row>783</xdr:row>
      <xdr:rowOff>866774</xdr:rowOff>
    </xdr:to>
    <xdr:pic>
      <xdr:nvPicPr>
        <xdr:cNvPr id="1547" name="image372.jpg"/>
        <xdr:cNvPicPr preferRelativeResize="0"/>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xfrm>
          <a:off x="3314700" y="1906733549"/>
          <a:ext cx="876300" cy="828675"/>
        </a:xfrm>
        <a:prstGeom prst="rect">
          <a:avLst/>
        </a:prstGeom>
        <a:noFill/>
      </xdr:spPr>
    </xdr:pic>
    <xdr:clientData fLocksWithSheet="0"/>
  </xdr:twoCellAnchor>
  <xdr:twoCellAnchor>
    <xdr:from>
      <xdr:col>3</xdr:col>
      <xdr:colOff>104775</xdr:colOff>
      <xdr:row>784</xdr:row>
      <xdr:rowOff>76199</xdr:rowOff>
    </xdr:from>
    <xdr:to>
      <xdr:col>3</xdr:col>
      <xdr:colOff>981075</xdr:colOff>
      <xdr:row>784</xdr:row>
      <xdr:rowOff>885824</xdr:rowOff>
    </xdr:to>
    <xdr:pic>
      <xdr:nvPicPr>
        <xdr:cNvPr id="1548" name="image376.jpg"/>
        <xdr:cNvPicPr preferRelativeResize="0"/>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xfrm>
          <a:off x="3286125" y="1908028949"/>
          <a:ext cx="876300" cy="809625"/>
        </a:xfrm>
        <a:prstGeom prst="rect">
          <a:avLst/>
        </a:prstGeom>
        <a:noFill/>
      </xdr:spPr>
    </xdr:pic>
    <xdr:clientData fLocksWithSheet="0"/>
  </xdr:twoCellAnchor>
  <xdr:twoCellAnchor>
    <xdr:from>
      <xdr:col>3</xdr:col>
      <xdr:colOff>104775</xdr:colOff>
      <xdr:row>785</xdr:row>
      <xdr:rowOff>66675</xdr:rowOff>
    </xdr:from>
    <xdr:to>
      <xdr:col>3</xdr:col>
      <xdr:colOff>1000125</xdr:colOff>
      <xdr:row>785</xdr:row>
      <xdr:rowOff>885825</xdr:rowOff>
    </xdr:to>
    <xdr:pic>
      <xdr:nvPicPr>
        <xdr:cNvPr id="1549" name="image385.jpg"/>
        <xdr:cNvPicPr preferRelativeResize="0"/>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xfrm>
          <a:off x="3286125" y="1909276725"/>
          <a:ext cx="895350" cy="819150"/>
        </a:xfrm>
        <a:prstGeom prst="rect">
          <a:avLst/>
        </a:prstGeom>
        <a:noFill/>
      </xdr:spPr>
    </xdr:pic>
    <xdr:clientData fLocksWithSheet="0"/>
  </xdr:twoCellAnchor>
  <xdr:twoCellAnchor>
    <xdr:from>
      <xdr:col>3</xdr:col>
      <xdr:colOff>171450</xdr:colOff>
      <xdr:row>786</xdr:row>
      <xdr:rowOff>76199</xdr:rowOff>
    </xdr:from>
    <xdr:to>
      <xdr:col>3</xdr:col>
      <xdr:colOff>991548</xdr:colOff>
      <xdr:row>786</xdr:row>
      <xdr:rowOff>1203064</xdr:rowOff>
    </xdr:to>
    <xdr:pic>
      <xdr:nvPicPr>
        <xdr:cNvPr id="1550" name="image381.jpg"/>
        <xdr:cNvPicPr preferRelativeResize="0"/>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xfrm>
          <a:off x="3350079" y="992232856"/>
          <a:ext cx="820098" cy="1126865"/>
        </a:xfrm>
        <a:prstGeom prst="rect">
          <a:avLst/>
        </a:prstGeom>
        <a:noFill/>
      </xdr:spPr>
    </xdr:pic>
    <xdr:clientData fLocksWithSheet="0"/>
  </xdr:twoCellAnchor>
  <xdr:twoCellAnchor>
    <xdr:from>
      <xdr:col>3</xdr:col>
      <xdr:colOff>209550</xdr:colOff>
      <xdr:row>787</xdr:row>
      <xdr:rowOff>76199</xdr:rowOff>
    </xdr:from>
    <xdr:to>
      <xdr:col>3</xdr:col>
      <xdr:colOff>984087</xdr:colOff>
      <xdr:row>787</xdr:row>
      <xdr:rowOff>1176234</xdr:rowOff>
    </xdr:to>
    <xdr:pic>
      <xdr:nvPicPr>
        <xdr:cNvPr id="1551" name="image380.jpg"/>
        <xdr:cNvPicPr preferRelativeResize="0"/>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xfrm>
          <a:off x="3388179" y="993495599"/>
          <a:ext cx="774537" cy="1100035"/>
        </a:xfrm>
        <a:prstGeom prst="rect">
          <a:avLst/>
        </a:prstGeom>
        <a:noFill/>
      </xdr:spPr>
    </xdr:pic>
    <xdr:clientData fLocksWithSheet="0"/>
  </xdr:twoCellAnchor>
  <xdr:twoCellAnchor>
    <xdr:from>
      <xdr:col>3</xdr:col>
      <xdr:colOff>219074</xdr:colOff>
      <xdr:row>788</xdr:row>
      <xdr:rowOff>57149</xdr:rowOff>
    </xdr:from>
    <xdr:to>
      <xdr:col>3</xdr:col>
      <xdr:colOff>993611</xdr:colOff>
      <xdr:row>788</xdr:row>
      <xdr:rowOff>1237674</xdr:rowOff>
    </xdr:to>
    <xdr:pic>
      <xdr:nvPicPr>
        <xdr:cNvPr id="1552" name="image367.jpg"/>
        <xdr:cNvPicPr preferRelativeResize="0"/>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xfrm>
          <a:off x="3397703" y="994739292"/>
          <a:ext cx="774537" cy="1180525"/>
        </a:xfrm>
        <a:prstGeom prst="rect">
          <a:avLst/>
        </a:prstGeom>
        <a:noFill/>
      </xdr:spPr>
    </xdr:pic>
    <xdr:clientData fLocksWithSheet="0"/>
  </xdr:twoCellAnchor>
  <xdr:twoCellAnchor>
    <xdr:from>
      <xdr:col>3</xdr:col>
      <xdr:colOff>219075</xdr:colOff>
      <xdr:row>789</xdr:row>
      <xdr:rowOff>19049</xdr:rowOff>
    </xdr:from>
    <xdr:to>
      <xdr:col>3</xdr:col>
      <xdr:colOff>970831</xdr:colOff>
      <xdr:row>789</xdr:row>
      <xdr:rowOff>1186159</xdr:rowOff>
    </xdr:to>
    <xdr:pic>
      <xdr:nvPicPr>
        <xdr:cNvPr id="1553" name="image369.jpg"/>
        <xdr:cNvPicPr preferRelativeResize="0"/>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xfrm>
          <a:off x="3397704" y="995963935"/>
          <a:ext cx="751756" cy="1167110"/>
        </a:xfrm>
        <a:prstGeom prst="rect">
          <a:avLst/>
        </a:prstGeom>
        <a:noFill/>
      </xdr:spPr>
    </xdr:pic>
    <xdr:clientData fLocksWithSheet="0"/>
  </xdr:twoCellAnchor>
  <xdr:twoCellAnchor>
    <xdr:from>
      <xdr:col>3</xdr:col>
      <xdr:colOff>161925</xdr:colOff>
      <xdr:row>790</xdr:row>
      <xdr:rowOff>95250</xdr:rowOff>
    </xdr:from>
    <xdr:to>
      <xdr:col>3</xdr:col>
      <xdr:colOff>1175657</xdr:colOff>
      <xdr:row>790</xdr:row>
      <xdr:rowOff>1114794</xdr:rowOff>
    </xdr:to>
    <xdr:pic>
      <xdr:nvPicPr>
        <xdr:cNvPr id="1554" name="image379.jpg"/>
        <xdr:cNvPicPr preferRelativeResize="0"/>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xfrm>
          <a:off x="3340554" y="997302879"/>
          <a:ext cx="1013732" cy="1019544"/>
        </a:xfrm>
        <a:prstGeom prst="rect">
          <a:avLst/>
        </a:prstGeom>
        <a:noFill/>
      </xdr:spPr>
    </xdr:pic>
    <xdr:clientData fLocksWithSheet="0"/>
  </xdr:twoCellAnchor>
  <xdr:twoCellAnchor>
    <xdr:from>
      <xdr:col>3</xdr:col>
      <xdr:colOff>171449</xdr:colOff>
      <xdr:row>791</xdr:row>
      <xdr:rowOff>85725</xdr:rowOff>
    </xdr:from>
    <xdr:to>
      <xdr:col>3</xdr:col>
      <xdr:colOff>1242132</xdr:colOff>
      <xdr:row>791</xdr:row>
      <xdr:rowOff>1091853</xdr:rowOff>
    </xdr:to>
    <xdr:pic>
      <xdr:nvPicPr>
        <xdr:cNvPr id="1555" name="image370.jpg"/>
        <xdr:cNvPicPr preferRelativeResize="0"/>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xfrm>
          <a:off x="3350078" y="998556096"/>
          <a:ext cx="1070683" cy="1006128"/>
        </a:xfrm>
        <a:prstGeom prst="rect">
          <a:avLst/>
        </a:prstGeom>
        <a:noFill/>
      </xdr:spPr>
    </xdr:pic>
    <xdr:clientData fLocksWithSheet="0"/>
  </xdr:twoCellAnchor>
  <xdr:twoCellAnchor>
    <xdr:from>
      <xdr:col>3</xdr:col>
      <xdr:colOff>180975</xdr:colOff>
      <xdr:row>792</xdr:row>
      <xdr:rowOff>57149</xdr:rowOff>
    </xdr:from>
    <xdr:to>
      <xdr:col>3</xdr:col>
      <xdr:colOff>1194707</xdr:colOff>
      <xdr:row>792</xdr:row>
      <xdr:rowOff>1197429</xdr:rowOff>
    </xdr:to>
    <xdr:pic>
      <xdr:nvPicPr>
        <xdr:cNvPr id="1556" name="image383.jpg"/>
        <xdr:cNvPicPr preferRelativeResize="0"/>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xfrm>
          <a:off x="3359604" y="999790263"/>
          <a:ext cx="1013732" cy="1140280"/>
        </a:xfrm>
        <a:prstGeom prst="rect">
          <a:avLst/>
        </a:prstGeom>
        <a:noFill/>
      </xdr:spPr>
    </xdr:pic>
    <xdr:clientData fLocksWithSheet="0"/>
  </xdr:twoCellAnchor>
  <xdr:twoCellAnchor>
    <xdr:from>
      <xdr:col>3</xdr:col>
      <xdr:colOff>123825</xdr:colOff>
      <xdr:row>793</xdr:row>
      <xdr:rowOff>104775</xdr:rowOff>
    </xdr:from>
    <xdr:to>
      <xdr:col>3</xdr:col>
      <xdr:colOff>1038225</xdr:colOff>
      <xdr:row>793</xdr:row>
      <xdr:rowOff>904875</xdr:rowOff>
    </xdr:to>
    <xdr:pic>
      <xdr:nvPicPr>
        <xdr:cNvPr id="1557" name="image378.jpg"/>
        <xdr:cNvPicPr preferRelativeResize="0"/>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xfrm>
          <a:off x="3305175" y="1919373225"/>
          <a:ext cx="914400" cy="800100"/>
        </a:xfrm>
        <a:prstGeom prst="rect">
          <a:avLst/>
        </a:prstGeom>
        <a:noFill/>
      </xdr:spPr>
    </xdr:pic>
    <xdr:clientData fLocksWithSheet="0"/>
  </xdr:twoCellAnchor>
  <xdr:twoCellAnchor>
    <xdr:from>
      <xdr:col>3</xdr:col>
      <xdr:colOff>95250</xdr:colOff>
      <xdr:row>794</xdr:row>
      <xdr:rowOff>76200</xdr:rowOff>
    </xdr:from>
    <xdr:to>
      <xdr:col>3</xdr:col>
      <xdr:colOff>990600</xdr:colOff>
      <xdr:row>794</xdr:row>
      <xdr:rowOff>876300</xdr:rowOff>
    </xdr:to>
    <xdr:pic>
      <xdr:nvPicPr>
        <xdr:cNvPr id="1558" name="image377.jpg"/>
        <xdr:cNvPicPr preferRelativeResize="0"/>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xfrm>
          <a:off x="3276600" y="1920601950"/>
          <a:ext cx="895350" cy="800100"/>
        </a:xfrm>
        <a:prstGeom prst="rect">
          <a:avLst/>
        </a:prstGeom>
        <a:noFill/>
      </xdr:spPr>
    </xdr:pic>
    <xdr:clientData fLocksWithSheet="0"/>
  </xdr:twoCellAnchor>
  <xdr:twoCellAnchor>
    <xdr:from>
      <xdr:col>3</xdr:col>
      <xdr:colOff>104775</xdr:colOff>
      <xdr:row>795</xdr:row>
      <xdr:rowOff>66674</xdr:rowOff>
    </xdr:from>
    <xdr:to>
      <xdr:col>3</xdr:col>
      <xdr:colOff>971550</xdr:colOff>
      <xdr:row>795</xdr:row>
      <xdr:rowOff>895349</xdr:rowOff>
    </xdr:to>
    <xdr:pic>
      <xdr:nvPicPr>
        <xdr:cNvPr id="1559" name="image382.jpg"/>
        <xdr:cNvPicPr preferRelativeResize="0"/>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xfrm>
          <a:off x="3286125" y="1921849724"/>
          <a:ext cx="866775" cy="828675"/>
        </a:xfrm>
        <a:prstGeom prst="rect">
          <a:avLst/>
        </a:prstGeom>
        <a:noFill/>
      </xdr:spPr>
    </xdr:pic>
    <xdr:clientData fLocksWithSheet="0"/>
  </xdr:twoCellAnchor>
  <xdr:twoCellAnchor>
    <xdr:from>
      <xdr:col>3</xdr:col>
      <xdr:colOff>123825</xdr:colOff>
      <xdr:row>796</xdr:row>
      <xdr:rowOff>76200</xdr:rowOff>
    </xdr:from>
    <xdr:to>
      <xdr:col>3</xdr:col>
      <xdr:colOff>990600</xdr:colOff>
      <xdr:row>796</xdr:row>
      <xdr:rowOff>914400</xdr:rowOff>
    </xdr:to>
    <xdr:pic>
      <xdr:nvPicPr>
        <xdr:cNvPr id="1560" name="image375.jpg"/>
        <xdr:cNvPicPr preferRelativeResize="0"/>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xfrm>
          <a:off x="3305175" y="1923116550"/>
          <a:ext cx="866775" cy="838200"/>
        </a:xfrm>
        <a:prstGeom prst="rect">
          <a:avLst/>
        </a:prstGeom>
        <a:noFill/>
      </xdr:spPr>
    </xdr:pic>
    <xdr:clientData fLocksWithSheet="0"/>
  </xdr:twoCellAnchor>
  <xdr:twoCellAnchor>
    <xdr:from>
      <xdr:col>3</xdr:col>
      <xdr:colOff>142875</xdr:colOff>
      <xdr:row>797</xdr:row>
      <xdr:rowOff>95249</xdr:rowOff>
    </xdr:from>
    <xdr:to>
      <xdr:col>3</xdr:col>
      <xdr:colOff>971550</xdr:colOff>
      <xdr:row>797</xdr:row>
      <xdr:rowOff>866774</xdr:rowOff>
    </xdr:to>
    <xdr:pic>
      <xdr:nvPicPr>
        <xdr:cNvPr id="1561" name="image390.jpg"/>
        <xdr:cNvPicPr preferRelativeResize="0"/>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xfrm>
          <a:off x="3324225" y="1924392899"/>
          <a:ext cx="828675" cy="771525"/>
        </a:xfrm>
        <a:prstGeom prst="rect">
          <a:avLst/>
        </a:prstGeom>
        <a:noFill/>
      </xdr:spPr>
    </xdr:pic>
    <xdr:clientData fLocksWithSheet="0"/>
  </xdr:twoCellAnchor>
  <xdr:twoCellAnchor>
    <xdr:from>
      <xdr:col>3</xdr:col>
      <xdr:colOff>133350</xdr:colOff>
      <xdr:row>798</xdr:row>
      <xdr:rowOff>66674</xdr:rowOff>
    </xdr:from>
    <xdr:to>
      <xdr:col>3</xdr:col>
      <xdr:colOff>1000125</xdr:colOff>
      <xdr:row>798</xdr:row>
      <xdr:rowOff>876299</xdr:rowOff>
    </xdr:to>
    <xdr:pic>
      <xdr:nvPicPr>
        <xdr:cNvPr id="1562" name="image388.jpg"/>
        <xdr:cNvPicPr preferRelativeResize="0"/>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xfrm>
          <a:off x="3314700" y="1925621624"/>
          <a:ext cx="866775" cy="809625"/>
        </a:xfrm>
        <a:prstGeom prst="rect">
          <a:avLst/>
        </a:prstGeom>
        <a:noFill/>
      </xdr:spPr>
    </xdr:pic>
    <xdr:clientData fLocksWithSheet="0"/>
  </xdr:twoCellAnchor>
  <xdr:twoCellAnchor>
    <xdr:from>
      <xdr:col>3</xdr:col>
      <xdr:colOff>152400</xdr:colOff>
      <xdr:row>799</xdr:row>
      <xdr:rowOff>85724</xdr:rowOff>
    </xdr:from>
    <xdr:to>
      <xdr:col>3</xdr:col>
      <xdr:colOff>1009650</xdr:colOff>
      <xdr:row>799</xdr:row>
      <xdr:rowOff>876299</xdr:rowOff>
    </xdr:to>
    <xdr:pic>
      <xdr:nvPicPr>
        <xdr:cNvPr id="1563" name="image391.jpg"/>
        <xdr:cNvPicPr preferRelativeResize="0"/>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xfrm>
          <a:off x="3333750" y="1926897974"/>
          <a:ext cx="857250" cy="790575"/>
        </a:xfrm>
        <a:prstGeom prst="rect">
          <a:avLst/>
        </a:prstGeom>
        <a:noFill/>
      </xdr:spPr>
    </xdr:pic>
    <xdr:clientData fLocksWithSheet="0"/>
  </xdr:twoCellAnchor>
  <xdr:twoCellAnchor>
    <xdr:from>
      <xdr:col>3</xdr:col>
      <xdr:colOff>85725</xdr:colOff>
      <xdr:row>800</xdr:row>
      <xdr:rowOff>142874</xdr:rowOff>
    </xdr:from>
    <xdr:to>
      <xdr:col>3</xdr:col>
      <xdr:colOff>962025</xdr:colOff>
      <xdr:row>800</xdr:row>
      <xdr:rowOff>895349</xdr:rowOff>
    </xdr:to>
    <xdr:pic>
      <xdr:nvPicPr>
        <xdr:cNvPr id="1564" name="image384.jpg"/>
        <xdr:cNvPicPr preferRelativeResize="0"/>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xfrm>
          <a:off x="3267075" y="1928212424"/>
          <a:ext cx="876300" cy="752475"/>
        </a:xfrm>
        <a:prstGeom prst="rect">
          <a:avLst/>
        </a:prstGeom>
        <a:noFill/>
      </xdr:spPr>
    </xdr:pic>
    <xdr:clientData fLocksWithSheet="0"/>
  </xdr:twoCellAnchor>
  <xdr:twoCellAnchor>
    <xdr:from>
      <xdr:col>3</xdr:col>
      <xdr:colOff>76200</xdr:colOff>
      <xdr:row>801</xdr:row>
      <xdr:rowOff>95249</xdr:rowOff>
    </xdr:from>
    <xdr:to>
      <xdr:col>3</xdr:col>
      <xdr:colOff>962025</xdr:colOff>
      <xdr:row>801</xdr:row>
      <xdr:rowOff>904874</xdr:rowOff>
    </xdr:to>
    <xdr:pic>
      <xdr:nvPicPr>
        <xdr:cNvPr id="1565" name="image389.jpg"/>
        <xdr:cNvPicPr preferRelativeResize="0"/>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xfrm>
          <a:off x="3257550" y="1929422099"/>
          <a:ext cx="885825" cy="809625"/>
        </a:xfrm>
        <a:prstGeom prst="rect">
          <a:avLst/>
        </a:prstGeom>
        <a:noFill/>
      </xdr:spPr>
    </xdr:pic>
    <xdr:clientData fLocksWithSheet="0"/>
  </xdr:twoCellAnchor>
  <xdr:twoCellAnchor>
    <xdr:from>
      <xdr:col>3</xdr:col>
      <xdr:colOff>76200</xdr:colOff>
      <xdr:row>802</xdr:row>
      <xdr:rowOff>57149</xdr:rowOff>
    </xdr:from>
    <xdr:to>
      <xdr:col>3</xdr:col>
      <xdr:colOff>1066800</xdr:colOff>
      <xdr:row>802</xdr:row>
      <xdr:rowOff>752474</xdr:rowOff>
    </xdr:to>
    <xdr:pic>
      <xdr:nvPicPr>
        <xdr:cNvPr id="1566" name="image386.jpg"/>
        <xdr:cNvPicPr preferRelativeResize="0"/>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xfrm>
          <a:off x="3257550" y="1930641299"/>
          <a:ext cx="990600" cy="695325"/>
        </a:xfrm>
        <a:prstGeom prst="rect">
          <a:avLst/>
        </a:prstGeom>
        <a:noFill/>
      </xdr:spPr>
    </xdr:pic>
    <xdr:clientData fLocksWithSheet="0"/>
  </xdr:twoCellAnchor>
  <xdr:twoCellAnchor>
    <xdr:from>
      <xdr:col>3</xdr:col>
      <xdr:colOff>142875</xdr:colOff>
      <xdr:row>803</xdr:row>
      <xdr:rowOff>95249</xdr:rowOff>
    </xdr:from>
    <xdr:to>
      <xdr:col>3</xdr:col>
      <xdr:colOff>1028700</xdr:colOff>
      <xdr:row>803</xdr:row>
      <xdr:rowOff>904874</xdr:rowOff>
    </xdr:to>
    <xdr:pic>
      <xdr:nvPicPr>
        <xdr:cNvPr id="1567" name="image397.jpg"/>
        <xdr:cNvPicPr preferRelativeResize="0"/>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xfrm>
          <a:off x="3324225" y="1931936699"/>
          <a:ext cx="885825" cy="809625"/>
        </a:xfrm>
        <a:prstGeom prst="rect">
          <a:avLst/>
        </a:prstGeom>
        <a:noFill/>
      </xdr:spPr>
    </xdr:pic>
    <xdr:clientData fLocksWithSheet="0"/>
  </xdr:twoCellAnchor>
  <xdr:twoCellAnchor>
    <xdr:from>
      <xdr:col>3</xdr:col>
      <xdr:colOff>142875</xdr:colOff>
      <xdr:row>804</xdr:row>
      <xdr:rowOff>95250</xdr:rowOff>
    </xdr:from>
    <xdr:to>
      <xdr:col>3</xdr:col>
      <xdr:colOff>1000125</xdr:colOff>
      <xdr:row>804</xdr:row>
      <xdr:rowOff>895350</xdr:rowOff>
    </xdr:to>
    <xdr:pic>
      <xdr:nvPicPr>
        <xdr:cNvPr id="1568" name="image403.jpg"/>
        <xdr:cNvPicPr preferRelativeResize="0"/>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xfrm>
          <a:off x="3324225" y="1933194000"/>
          <a:ext cx="857250" cy="800100"/>
        </a:xfrm>
        <a:prstGeom prst="rect">
          <a:avLst/>
        </a:prstGeom>
        <a:noFill/>
      </xdr:spPr>
    </xdr:pic>
    <xdr:clientData fLocksWithSheet="0"/>
  </xdr:twoCellAnchor>
  <xdr:twoCellAnchor>
    <xdr:from>
      <xdr:col>3</xdr:col>
      <xdr:colOff>114300</xdr:colOff>
      <xdr:row>805</xdr:row>
      <xdr:rowOff>76200</xdr:rowOff>
    </xdr:from>
    <xdr:to>
      <xdr:col>3</xdr:col>
      <xdr:colOff>1000125</xdr:colOff>
      <xdr:row>805</xdr:row>
      <xdr:rowOff>933450</xdr:rowOff>
    </xdr:to>
    <xdr:pic>
      <xdr:nvPicPr>
        <xdr:cNvPr id="1569" name="image393.png"/>
        <xdr:cNvPicPr preferRelativeResize="0"/>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xfrm>
          <a:off x="6004560" y="302399700"/>
          <a:ext cx="885825" cy="857250"/>
        </a:xfrm>
        <a:prstGeom prst="rect">
          <a:avLst/>
        </a:prstGeom>
        <a:noFill/>
      </xdr:spPr>
    </xdr:pic>
    <xdr:clientData fLocksWithSheet="0"/>
  </xdr:twoCellAnchor>
  <xdr:twoCellAnchor>
    <xdr:from>
      <xdr:col>3</xdr:col>
      <xdr:colOff>95250</xdr:colOff>
      <xdr:row>806</xdr:row>
      <xdr:rowOff>114300</xdr:rowOff>
    </xdr:from>
    <xdr:to>
      <xdr:col>3</xdr:col>
      <xdr:colOff>971550</xdr:colOff>
      <xdr:row>806</xdr:row>
      <xdr:rowOff>933450</xdr:rowOff>
    </xdr:to>
    <xdr:pic>
      <xdr:nvPicPr>
        <xdr:cNvPr id="1570" name="image394.jpg"/>
        <xdr:cNvPicPr preferRelativeResize="0"/>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xfrm>
          <a:off x="3276600" y="1935727650"/>
          <a:ext cx="876300" cy="819150"/>
        </a:xfrm>
        <a:prstGeom prst="rect">
          <a:avLst/>
        </a:prstGeom>
        <a:noFill/>
      </xdr:spPr>
    </xdr:pic>
    <xdr:clientData fLocksWithSheet="0"/>
  </xdr:twoCellAnchor>
  <xdr:twoCellAnchor>
    <xdr:from>
      <xdr:col>3</xdr:col>
      <xdr:colOff>76200</xdr:colOff>
      <xdr:row>807</xdr:row>
      <xdr:rowOff>114299</xdr:rowOff>
    </xdr:from>
    <xdr:to>
      <xdr:col>3</xdr:col>
      <xdr:colOff>933450</xdr:colOff>
      <xdr:row>807</xdr:row>
      <xdr:rowOff>904874</xdr:rowOff>
    </xdr:to>
    <xdr:pic>
      <xdr:nvPicPr>
        <xdr:cNvPr id="1571" name="image392.jpg"/>
        <xdr:cNvPicPr preferRelativeResize="0"/>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xfrm>
          <a:off x="3257550" y="1936984949"/>
          <a:ext cx="857250" cy="790575"/>
        </a:xfrm>
        <a:prstGeom prst="rect">
          <a:avLst/>
        </a:prstGeom>
        <a:noFill/>
      </xdr:spPr>
    </xdr:pic>
    <xdr:clientData fLocksWithSheet="0"/>
  </xdr:twoCellAnchor>
  <xdr:twoCellAnchor>
    <xdr:from>
      <xdr:col>3</xdr:col>
      <xdr:colOff>142875</xdr:colOff>
      <xdr:row>808</xdr:row>
      <xdr:rowOff>76199</xdr:rowOff>
    </xdr:from>
    <xdr:to>
      <xdr:col>3</xdr:col>
      <xdr:colOff>1009650</xdr:colOff>
      <xdr:row>808</xdr:row>
      <xdr:rowOff>904874</xdr:rowOff>
    </xdr:to>
    <xdr:pic>
      <xdr:nvPicPr>
        <xdr:cNvPr id="1572" name="image387.jpg"/>
        <xdr:cNvPicPr preferRelativeResize="0"/>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xfrm>
          <a:off x="3324225" y="1938204149"/>
          <a:ext cx="866775" cy="828675"/>
        </a:xfrm>
        <a:prstGeom prst="rect">
          <a:avLst/>
        </a:prstGeom>
        <a:noFill/>
      </xdr:spPr>
    </xdr:pic>
    <xdr:clientData fLocksWithSheet="0"/>
  </xdr:twoCellAnchor>
  <xdr:twoCellAnchor>
    <xdr:from>
      <xdr:col>3</xdr:col>
      <xdr:colOff>104775</xdr:colOff>
      <xdr:row>809</xdr:row>
      <xdr:rowOff>95249</xdr:rowOff>
    </xdr:from>
    <xdr:to>
      <xdr:col>3</xdr:col>
      <xdr:colOff>962025</xdr:colOff>
      <xdr:row>809</xdr:row>
      <xdr:rowOff>904874</xdr:rowOff>
    </xdr:to>
    <xdr:pic>
      <xdr:nvPicPr>
        <xdr:cNvPr id="1573" name="image395.png"/>
        <xdr:cNvPicPr preferRelativeResize="0"/>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xfrm>
          <a:off x="3286125" y="1939480499"/>
          <a:ext cx="857250" cy="809625"/>
        </a:xfrm>
        <a:prstGeom prst="rect">
          <a:avLst/>
        </a:prstGeom>
        <a:noFill/>
      </xdr:spPr>
    </xdr:pic>
    <xdr:clientData fLocksWithSheet="0"/>
  </xdr:twoCellAnchor>
  <xdr:twoCellAnchor>
    <xdr:from>
      <xdr:col>3</xdr:col>
      <xdr:colOff>104775</xdr:colOff>
      <xdr:row>810</xdr:row>
      <xdr:rowOff>104774</xdr:rowOff>
    </xdr:from>
    <xdr:to>
      <xdr:col>3</xdr:col>
      <xdr:colOff>981075</xdr:colOff>
      <xdr:row>810</xdr:row>
      <xdr:rowOff>933449</xdr:rowOff>
    </xdr:to>
    <xdr:pic>
      <xdr:nvPicPr>
        <xdr:cNvPr id="1574" name="image400.png"/>
        <xdr:cNvPicPr preferRelativeResize="0"/>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xfrm>
          <a:off x="3286125" y="1940747324"/>
          <a:ext cx="876300" cy="828675"/>
        </a:xfrm>
        <a:prstGeom prst="rect">
          <a:avLst/>
        </a:prstGeom>
        <a:noFill/>
      </xdr:spPr>
    </xdr:pic>
    <xdr:clientData fLocksWithSheet="0"/>
  </xdr:twoCellAnchor>
  <xdr:twoCellAnchor>
    <xdr:from>
      <xdr:col>3</xdr:col>
      <xdr:colOff>85725</xdr:colOff>
      <xdr:row>811</xdr:row>
      <xdr:rowOff>114299</xdr:rowOff>
    </xdr:from>
    <xdr:to>
      <xdr:col>3</xdr:col>
      <xdr:colOff>952500</xdr:colOff>
      <xdr:row>811</xdr:row>
      <xdr:rowOff>904874</xdr:rowOff>
    </xdr:to>
    <xdr:pic>
      <xdr:nvPicPr>
        <xdr:cNvPr id="1575" name="image402.jpg"/>
        <xdr:cNvPicPr preferRelativeResize="0"/>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xfrm>
          <a:off x="3267075" y="1942014149"/>
          <a:ext cx="866775" cy="790575"/>
        </a:xfrm>
        <a:prstGeom prst="rect">
          <a:avLst/>
        </a:prstGeom>
        <a:noFill/>
      </xdr:spPr>
    </xdr:pic>
    <xdr:clientData fLocksWithSheet="0"/>
  </xdr:twoCellAnchor>
  <xdr:twoCellAnchor>
    <xdr:from>
      <xdr:col>3</xdr:col>
      <xdr:colOff>114300</xdr:colOff>
      <xdr:row>812</xdr:row>
      <xdr:rowOff>104775</xdr:rowOff>
    </xdr:from>
    <xdr:to>
      <xdr:col>3</xdr:col>
      <xdr:colOff>1028700</xdr:colOff>
      <xdr:row>812</xdr:row>
      <xdr:rowOff>904875</xdr:rowOff>
    </xdr:to>
    <xdr:pic>
      <xdr:nvPicPr>
        <xdr:cNvPr id="1576" name="image404.jpg"/>
        <xdr:cNvPicPr preferRelativeResize="0"/>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xfrm>
          <a:off x="3295650" y="1943261925"/>
          <a:ext cx="914400" cy="800100"/>
        </a:xfrm>
        <a:prstGeom prst="rect">
          <a:avLst/>
        </a:prstGeom>
        <a:noFill/>
      </xdr:spPr>
    </xdr:pic>
    <xdr:clientData fLocksWithSheet="0"/>
  </xdr:twoCellAnchor>
  <xdr:twoCellAnchor>
    <xdr:from>
      <xdr:col>3</xdr:col>
      <xdr:colOff>95250</xdr:colOff>
      <xdr:row>813</xdr:row>
      <xdr:rowOff>133349</xdr:rowOff>
    </xdr:from>
    <xdr:to>
      <xdr:col>3</xdr:col>
      <xdr:colOff>962025</xdr:colOff>
      <xdr:row>813</xdr:row>
      <xdr:rowOff>847724</xdr:rowOff>
    </xdr:to>
    <xdr:pic>
      <xdr:nvPicPr>
        <xdr:cNvPr id="1577" name="image415.jpg"/>
        <xdr:cNvPicPr preferRelativeResize="0"/>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xfrm>
          <a:off x="3276600" y="1944547799"/>
          <a:ext cx="866775" cy="714375"/>
        </a:xfrm>
        <a:prstGeom prst="rect">
          <a:avLst/>
        </a:prstGeom>
        <a:noFill/>
      </xdr:spPr>
    </xdr:pic>
    <xdr:clientData fLocksWithSheet="0"/>
  </xdr:twoCellAnchor>
  <xdr:twoCellAnchor>
    <xdr:from>
      <xdr:col>3</xdr:col>
      <xdr:colOff>95250</xdr:colOff>
      <xdr:row>814</xdr:row>
      <xdr:rowOff>85725</xdr:rowOff>
    </xdr:from>
    <xdr:to>
      <xdr:col>3</xdr:col>
      <xdr:colOff>971550</xdr:colOff>
      <xdr:row>814</xdr:row>
      <xdr:rowOff>885825</xdr:rowOff>
    </xdr:to>
    <xdr:pic>
      <xdr:nvPicPr>
        <xdr:cNvPr id="1578" name="image405.jpg"/>
        <xdr:cNvPicPr preferRelativeResize="0"/>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xfrm>
          <a:off x="3276600" y="1945757475"/>
          <a:ext cx="876300" cy="800100"/>
        </a:xfrm>
        <a:prstGeom prst="rect">
          <a:avLst/>
        </a:prstGeom>
        <a:noFill/>
      </xdr:spPr>
    </xdr:pic>
    <xdr:clientData fLocksWithSheet="0"/>
  </xdr:twoCellAnchor>
  <xdr:twoCellAnchor>
    <xdr:from>
      <xdr:col>3</xdr:col>
      <xdr:colOff>114300</xdr:colOff>
      <xdr:row>815</xdr:row>
      <xdr:rowOff>85724</xdr:rowOff>
    </xdr:from>
    <xdr:to>
      <xdr:col>3</xdr:col>
      <xdr:colOff>962025</xdr:colOff>
      <xdr:row>815</xdr:row>
      <xdr:rowOff>895349</xdr:rowOff>
    </xdr:to>
    <xdr:pic>
      <xdr:nvPicPr>
        <xdr:cNvPr id="1579" name="image409.jpg"/>
        <xdr:cNvPicPr preferRelativeResize="0"/>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xfrm>
          <a:off x="3295650" y="1947014774"/>
          <a:ext cx="847725" cy="809625"/>
        </a:xfrm>
        <a:prstGeom prst="rect">
          <a:avLst/>
        </a:prstGeom>
        <a:noFill/>
      </xdr:spPr>
    </xdr:pic>
    <xdr:clientData fLocksWithSheet="0"/>
  </xdr:twoCellAnchor>
  <xdr:twoCellAnchor>
    <xdr:from>
      <xdr:col>3</xdr:col>
      <xdr:colOff>201386</xdr:colOff>
      <xdr:row>816</xdr:row>
      <xdr:rowOff>193220</xdr:rowOff>
    </xdr:from>
    <xdr:to>
      <xdr:col>3</xdr:col>
      <xdr:colOff>1030061</xdr:colOff>
      <xdr:row>816</xdr:row>
      <xdr:rowOff>983795</xdr:rowOff>
    </xdr:to>
    <xdr:pic>
      <xdr:nvPicPr>
        <xdr:cNvPr id="1580" name="image401.jpg"/>
        <xdr:cNvPicPr preferRelativeResize="0"/>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xfrm>
          <a:off x="3380015" y="12951277"/>
          <a:ext cx="828675" cy="790575"/>
        </a:xfrm>
        <a:prstGeom prst="rect">
          <a:avLst/>
        </a:prstGeom>
        <a:noFill/>
      </xdr:spPr>
    </xdr:pic>
    <xdr:clientData fLocksWithSheet="0"/>
  </xdr:twoCellAnchor>
  <xdr:twoCellAnchor>
    <xdr:from>
      <xdr:col>3</xdr:col>
      <xdr:colOff>183696</xdr:colOff>
      <xdr:row>818</xdr:row>
      <xdr:rowOff>240847</xdr:rowOff>
    </xdr:from>
    <xdr:to>
      <xdr:col>3</xdr:col>
      <xdr:colOff>1079046</xdr:colOff>
      <xdr:row>818</xdr:row>
      <xdr:rowOff>1002847</xdr:rowOff>
    </xdr:to>
    <xdr:pic>
      <xdr:nvPicPr>
        <xdr:cNvPr id="1581" name="image411.jpg"/>
        <xdr:cNvPicPr preferRelativeResize="0"/>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xfrm>
          <a:off x="3362325" y="15524390"/>
          <a:ext cx="895350" cy="762000"/>
        </a:xfrm>
        <a:prstGeom prst="rect">
          <a:avLst/>
        </a:prstGeom>
        <a:noFill/>
      </xdr:spPr>
    </xdr:pic>
    <xdr:clientData fLocksWithSheet="0"/>
  </xdr:twoCellAnchor>
  <xdr:twoCellAnchor>
    <xdr:from>
      <xdr:col>3</xdr:col>
      <xdr:colOff>180975</xdr:colOff>
      <xdr:row>819</xdr:row>
      <xdr:rowOff>193221</xdr:rowOff>
    </xdr:from>
    <xdr:to>
      <xdr:col>3</xdr:col>
      <xdr:colOff>1057275</xdr:colOff>
      <xdr:row>819</xdr:row>
      <xdr:rowOff>964746</xdr:rowOff>
    </xdr:to>
    <xdr:pic>
      <xdr:nvPicPr>
        <xdr:cNvPr id="1582" name="image399.jpg"/>
        <xdr:cNvPicPr preferRelativeResize="0"/>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xfrm>
          <a:off x="3359604" y="16739507"/>
          <a:ext cx="876300" cy="771525"/>
        </a:xfrm>
        <a:prstGeom prst="rect">
          <a:avLst/>
        </a:prstGeom>
        <a:noFill/>
      </xdr:spPr>
    </xdr:pic>
    <xdr:clientData fLocksWithSheet="0"/>
  </xdr:twoCellAnchor>
  <xdr:twoCellAnchor>
    <xdr:from>
      <xdr:col>3</xdr:col>
      <xdr:colOff>152400</xdr:colOff>
      <xdr:row>820</xdr:row>
      <xdr:rowOff>176892</xdr:rowOff>
    </xdr:from>
    <xdr:to>
      <xdr:col>3</xdr:col>
      <xdr:colOff>1104900</xdr:colOff>
      <xdr:row>820</xdr:row>
      <xdr:rowOff>1005567</xdr:rowOff>
    </xdr:to>
    <xdr:pic>
      <xdr:nvPicPr>
        <xdr:cNvPr id="1583" name="image398.jpg"/>
        <xdr:cNvPicPr preferRelativeResize="0"/>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xfrm>
          <a:off x="3331029" y="17985921"/>
          <a:ext cx="952500" cy="828675"/>
        </a:xfrm>
        <a:prstGeom prst="rect">
          <a:avLst/>
        </a:prstGeom>
        <a:noFill/>
      </xdr:spPr>
    </xdr:pic>
    <xdr:clientData fLocksWithSheet="0"/>
  </xdr:twoCellAnchor>
  <xdr:twoCellAnchor>
    <xdr:from>
      <xdr:col>3</xdr:col>
      <xdr:colOff>155122</xdr:colOff>
      <xdr:row>821</xdr:row>
      <xdr:rowOff>156482</xdr:rowOff>
    </xdr:from>
    <xdr:to>
      <xdr:col>3</xdr:col>
      <xdr:colOff>1050472</xdr:colOff>
      <xdr:row>821</xdr:row>
      <xdr:rowOff>956582</xdr:rowOff>
    </xdr:to>
    <xdr:pic>
      <xdr:nvPicPr>
        <xdr:cNvPr id="1584" name="image420.jpg"/>
        <xdr:cNvPicPr preferRelativeResize="0"/>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xfrm>
          <a:off x="3333751" y="19228253"/>
          <a:ext cx="895350" cy="800100"/>
        </a:xfrm>
        <a:prstGeom prst="rect">
          <a:avLst/>
        </a:prstGeom>
        <a:noFill/>
      </xdr:spPr>
    </xdr:pic>
    <xdr:clientData fLocksWithSheet="0"/>
  </xdr:twoCellAnchor>
  <xdr:twoCellAnchor>
    <xdr:from>
      <xdr:col>3</xdr:col>
      <xdr:colOff>214993</xdr:colOff>
      <xdr:row>822</xdr:row>
      <xdr:rowOff>186417</xdr:rowOff>
    </xdr:from>
    <xdr:to>
      <xdr:col>3</xdr:col>
      <xdr:colOff>1062718</xdr:colOff>
      <xdr:row>822</xdr:row>
      <xdr:rowOff>1005567</xdr:rowOff>
    </xdr:to>
    <xdr:pic>
      <xdr:nvPicPr>
        <xdr:cNvPr id="1585" name="image408.jpg"/>
        <xdr:cNvPicPr preferRelativeResize="0"/>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xfrm>
          <a:off x="3393622" y="20520931"/>
          <a:ext cx="847725" cy="819150"/>
        </a:xfrm>
        <a:prstGeom prst="rect">
          <a:avLst/>
        </a:prstGeom>
        <a:noFill/>
      </xdr:spPr>
    </xdr:pic>
    <xdr:clientData fLocksWithSheet="0"/>
  </xdr:twoCellAnchor>
  <xdr:twoCellAnchor>
    <xdr:from>
      <xdr:col>3</xdr:col>
      <xdr:colOff>269422</xdr:colOff>
      <xdr:row>823</xdr:row>
      <xdr:rowOff>160563</xdr:rowOff>
    </xdr:from>
    <xdr:to>
      <xdr:col>3</xdr:col>
      <xdr:colOff>926647</xdr:colOff>
      <xdr:row>823</xdr:row>
      <xdr:rowOff>951138</xdr:rowOff>
    </xdr:to>
    <xdr:pic>
      <xdr:nvPicPr>
        <xdr:cNvPr id="1586" name="image425.png"/>
        <xdr:cNvPicPr preferRelativeResize="0"/>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xfrm>
          <a:off x="3448051" y="21757820"/>
          <a:ext cx="657225" cy="790575"/>
        </a:xfrm>
        <a:prstGeom prst="rect">
          <a:avLst/>
        </a:prstGeom>
        <a:noFill/>
      </xdr:spPr>
    </xdr:pic>
    <xdr:clientData fLocksWithSheet="0"/>
  </xdr:twoCellAnchor>
  <xdr:twoCellAnchor>
    <xdr:from>
      <xdr:col>3</xdr:col>
      <xdr:colOff>307521</xdr:colOff>
      <xdr:row>824</xdr:row>
      <xdr:rowOff>141513</xdr:rowOff>
    </xdr:from>
    <xdr:to>
      <xdr:col>3</xdr:col>
      <xdr:colOff>898071</xdr:colOff>
      <xdr:row>824</xdr:row>
      <xdr:rowOff>970188</xdr:rowOff>
    </xdr:to>
    <xdr:pic>
      <xdr:nvPicPr>
        <xdr:cNvPr id="1587" name="image417.jpg"/>
        <xdr:cNvPicPr preferRelativeResize="0"/>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xfrm>
          <a:off x="3486150" y="23001513"/>
          <a:ext cx="590550" cy="828675"/>
        </a:xfrm>
        <a:prstGeom prst="rect">
          <a:avLst/>
        </a:prstGeom>
        <a:noFill/>
      </xdr:spPr>
    </xdr:pic>
    <xdr:clientData fLocksWithSheet="0"/>
  </xdr:twoCellAnchor>
  <xdr:twoCellAnchor>
    <xdr:from>
      <xdr:col>3</xdr:col>
      <xdr:colOff>205467</xdr:colOff>
      <xdr:row>825</xdr:row>
      <xdr:rowOff>238124</xdr:rowOff>
    </xdr:from>
    <xdr:to>
      <xdr:col>3</xdr:col>
      <xdr:colOff>1121227</xdr:colOff>
      <xdr:row>825</xdr:row>
      <xdr:rowOff>947057</xdr:rowOff>
    </xdr:to>
    <xdr:pic>
      <xdr:nvPicPr>
        <xdr:cNvPr id="1588" name="image414.jpg"/>
        <xdr:cNvPicPr preferRelativeResize="0"/>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xfrm>
          <a:off x="3384096" y="24360867"/>
          <a:ext cx="915760" cy="708933"/>
        </a:xfrm>
        <a:prstGeom prst="rect">
          <a:avLst/>
        </a:prstGeom>
        <a:noFill/>
      </xdr:spPr>
    </xdr:pic>
    <xdr:clientData fLocksWithSheet="0"/>
  </xdr:twoCellAnchor>
  <xdr:twoCellAnchor>
    <xdr:from>
      <xdr:col>3</xdr:col>
      <xdr:colOff>85725</xdr:colOff>
      <xdr:row>826</xdr:row>
      <xdr:rowOff>104774</xdr:rowOff>
    </xdr:from>
    <xdr:to>
      <xdr:col>3</xdr:col>
      <xdr:colOff>1009650</xdr:colOff>
      <xdr:row>826</xdr:row>
      <xdr:rowOff>800099</xdr:rowOff>
    </xdr:to>
    <xdr:pic>
      <xdr:nvPicPr>
        <xdr:cNvPr id="1589" name="image418.jpg"/>
        <xdr:cNvPicPr preferRelativeResize="0"/>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xfrm>
          <a:off x="3267075" y="1959606824"/>
          <a:ext cx="923925" cy="695325"/>
        </a:xfrm>
        <a:prstGeom prst="rect">
          <a:avLst/>
        </a:prstGeom>
        <a:noFill/>
      </xdr:spPr>
    </xdr:pic>
    <xdr:clientData fLocksWithSheet="0"/>
  </xdr:twoCellAnchor>
  <xdr:twoCellAnchor>
    <xdr:from>
      <xdr:col>3</xdr:col>
      <xdr:colOff>66675</xdr:colOff>
      <xdr:row>827</xdr:row>
      <xdr:rowOff>142874</xdr:rowOff>
    </xdr:from>
    <xdr:to>
      <xdr:col>3</xdr:col>
      <xdr:colOff>1233285</xdr:colOff>
      <xdr:row>827</xdr:row>
      <xdr:rowOff>1093605</xdr:rowOff>
    </xdr:to>
    <xdr:pic>
      <xdr:nvPicPr>
        <xdr:cNvPr id="1590" name="image413.jpg"/>
        <xdr:cNvPicPr preferRelativeResize="0"/>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xfrm>
          <a:off x="3245304" y="1042809245"/>
          <a:ext cx="1166610" cy="950731"/>
        </a:xfrm>
        <a:prstGeom prst="rect">
          <a:avLst/>
        </a:prstGeom>
        <a:noFill/>
      </xdr:spPr>
    </xdr:pic>
    <xdr:clientData fLocksWithSheet="0"/>
  </xdr:twoCellAnchor>
  <xdr:twoCellAnchor>
    <xdr:from>
      <xdr:col>3</xdr:col>
      <xdr:colOff>85725</xdr:colOff>
      <xdr:row>828</xdr:row>
      <xdr:rowOff>123824</xdr:rowOff>
    </xdr:from>
    <xdr:to>
      <xdr:col>3</xdr:col>
      <xdr:colOff>1137961</xdr:colOff>
      <xdr:row>828</xdr:row>
      <xdr:rowOff>1242331</xdr:rowOff>
    </xdr:to>
    <xdr:pic>
      <xdr:nvPicPr>
        <xdr:cNvPr id="1591" name="image410.jpg"/>
        <xdr:cNvPicPr preferRelativeResize="0"/>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xfrm>
          <a:off x="3264354" y="1044052938"/>
          <a:ext cx="1052236" cy="1118507"/>
        </a:xfrm>
        <a:prstGeom prst="rect">
          <a:avLst/>
        </a:prstGeom>
        <a:noFill/>
      </xdr:spPr>
    </xdr:pic>
    <xdr:clientData fLocksWithSheet="0"/>
  </xdr:twoCellAnchor>
  <xdr:twoCellAnchor>
    <xdr:from>
      <xdr:col>3</xdr:col>
      <xdr:colOff>108857</xdr:colOff>
      <xdr:row>829</xdr:row>
      <xdr:rowOff>87084</xdr:rowOff>
    </xdr:from>
    <xdr:to>
      <xdr:col>3</xdr:col>
      <xdr:colOff>1175657</xdr:colOff>
      <xdr:row>829</xdr:row>
      <xdr:rowOff>1175657</xdr:rowOff>
    </xdr:to>
    <xdr:pic>
      <xdr:nvPicPr>
        <xdr:cNvPr id="1592" name="image416.jpg"/>
        <xdr:cNvPicPr preferRelativeResize="0"/>
      </xdr:nvPicPr>
      <xdr:blipFill rotWithShape="1">
        <a:blip xmlns:r="http://schemas.openxmlformats.org/officeDocument/2006/relationships" r:embed="rId1123" cstate="email">
          <a:extLst>
            <a:ext uri="{28A0092B-C50C-407E-A947-70E740481C1C}">
              <a14:useLocalDpi xmlns:a14="http://schemas.microsoft.com/office/drawing/2010/main"/>
            </a:ext>
          </a:extLst>
        </a:blip>
        <a:srcRect l="15970" t="11435" r="20579" b="13625"/>
        <a:stretch/>
      </xdr:blipFill>
      <xdr:spPr>
        <a:xfrm>
          <a:off x="3287486" y="1045278941"/>
          <a:ext cx="1066800" cy="1088573"/>
        </a:xfrm>
        <a:prstGeom prst="rect">
          <a:avLst/>
        </a:prstGeom>
        <a:noFill/>
      </xdr:spPr>
    </xdr:pic>
    <xdr:clientData fLocksWithSheet="0"/>
  </xdr:twoCellAnchor>
  <xdr:twoCellAnchor>
    <xdr:from>
      <xdr:col>3</xdr:col>
      <xdr:colOff>95250</xdr:colOff>
      <xdr:row>830</xdr:row>
      <xdr:rowOff>95250</xdr:rowOff>
    </xdr:from>
    <xdr:to>
      <xdr:col>3</xdr:col>
      <xdr:colOff>1047750</xdr:colOff>
      <xdr:row>830</xdr:row>
      <xdr:rowOff>914400</xdr:rowOff>
    </xdr:to>
    <xdr:pic>
      <xdr:nvPicPr>
        <xdr:cNvPr id="1593" name="image421.jpg"/>
        <xdr:cNvPicPr preferRelativeResize="0"/>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xfrm>
          <a:off x="3276600" y="1964626500"/>
          <a:ext cx="952500" cy="819150"/>
        </a:xfrm>
        <a:prstGeom prst="rect">
          <a:avLst/>
        </a:prstGeom>
        <a:noFill/>
      </xdr:spPr>
    </xdr:pic>
    <xdr:clientData fLocksWithSheet="0"/>
  </xdr:twoCellAnchor>
  <xdr:twoCellAnchor>
    <xdr:from>
      <xdr:col>3</xdr:col>
      <xdr:colOff>85725</xdr:colOff>
      <xdr:row>831</xdr:row>
      <xdr:rowOff>114300</xdr:rowOff>
    </xdr:from>
    <xdr:to>
      <xdr:col>3</xdr:col>
      <xdr:colOff>952500</xdr:colOff>
      <xdr:row>831</xdr:row>
      <xdr:rowOff>914400</xdr:rowOff>
    </xdr:to>
    <xdr:pic>
      <xdr:nvPicPr>
        <xdr:cNvPr id="1594" name="image419.jpg"/>
        <xdr:cNvPicPr preferRelativeResize="0"/>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xfrm>
          <a:off x="3267075" y="1965902850"/>
          <a:ext cx="866775" cy="800100"/>
        </a:xfrm>
        <a:prstGeom prst="rect">
          <a:avLst/>
        </a:prstGeom>
        <a:noFill/>
      </xdr:spPr>
    </xdr:pic>
    <xdr:clientData fLocksWithSheet="0"/>
  </xdr:twoCellAnchor>
  <xdr:twoCellAnchor>
    <xdr:from>
      <xdr:col>3</xdr:col>
      <xdr:colOff>114300</xdr:colOff>
      <xdr:row>832</xdr:row>
      <xdr:rowOff>114300</xdr:rowOff>
    </xdr:from>
    <xdr:to>
      <xdr:col>3</xdr:col>
      <xdr:colOff>1038225</xdr:colOff>
      <xdr:row>832</xdr:row>
      <xdr:rowOff>914400</xdr:rowOff>
    </xdr:to>
    <xdr:pic>
      <xdr:nvPicPr>
        <xdr:cNvPr id="1595" name="image424.jpg"/>
        <xdr:cNvPicPr preferRelativeResize="0"/>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xfrm>
          <a:off x="3295650" y="1967160150"/>
          <a:ext cx="923925" cy="800100"/>
        </a:xfrm>
        <a:prstGeom prst="rect">
          <a:avLst/>
        </a:prstGeom>
        <a:noFill/>
      </xdr:spPr>
    </xdr:pic>
    <xdr:clientData fLocksWithSheet="0"/>
  </xdr:twoCellAnchor>
  <xdr:twoCellAnchor>
    <xdr:from>
      <xdr:col>3</xdr:col>
      <xdr:colOff>85725</xdr:colOff>
      <xdr:row>833</xdr:row>
      <xdr:rowOff>47624</xdr:rowOff>
    </xdr:from>
    <xdr:to>
      <xdr:col>3</xdr:col>
      <xdr:colOff>1057275</xdr:colOff>
      <xdr:row>833</xdr:row>
      <xdr:rowOff>895349</xdr:rowOff>
    </xdr:to>
    <xdr:pic>
      <xdr:nvPicPr>
        <xdr:cNvPr id="1596" name="image432.jpg"/>
        <xdr:cNvPicPr preferRelativeResize="0"/>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xfrm>
          <a:off x="3267075" y="1968350774"/>
          <a:ext cx="971550" cy="847725"/>
        </a:xfrm>
        <a:prstGeom prst="rect">
          <a:avLst/>
        </a:prstGeom>
        <a:noFill/>
      </xdr:spPr>
    </xdr:pic>
    <xdr:clientData fLocksWithSheet="0"/>
  </xdr:twoCellAnchor>
  <xdr:twoCellAnchor>
    <xdr:from>
      <xdr:col>3</xdr:col>
      <xdr:colOff>85725</xdr:colOff>
      <xdr:row>834</xdr:row>
      <xdr:rowOff>114300</xdr:rowOff>
    </xdr:from>
    <xdr:to>
      <xdr:col>3</xdr:col>
      <xdr:colOff>1009650</xdr:colOff>
      <xdr:row>834</xdr:row>
      <xdr:rowOff>914400</xdr:rowOff>
    </xdr:to>
    <xdr:pic>
      <xdr:nvPicPr>
        <xdr:cNvPr id="1597" name="image426.jpg"/>
        <xdr:cNvPicPr preferRelativeResize="0"/>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xfrm>
          <a:off x="3267075" y="1969674750"/>
          <a:ext cx="923925" cy="800100"/>
        </a:xfrm>
        <a:prstGeom prst="rect">
          <a:avLst/>
        </a:prstGeom>
        <a:noFill/>
      </xdr:spPr>
    </xdr:pic>
    <xdr:clientData fLocksWithSheet="0"/>
  </xdr:twoCellAnchor>
  <xdr:twoCellAnchor>
    <xdr:from>
      <xdr:col>3</xdr:col>
      <xdr:colOff>76200</xdr:colOff>
      <xdr:row>835</xdr:row>
      <xdr:rowOff>114299</xdr:rowOff>
    </xdr:from>
    <xdr:to>
      <xdr:col>3</xdr:col>
      <xdr:colOff>1047750</xdr:colOff>
      <xdr:row>835</xdr:row>
      <xdr:rowOff>942974</xdr:rowOff>
    </xdr:to>
    <xdr:pic>
      <xdr:nvPicPr>
        <xdr:cNvPr id="1598" name="image430.jpg"/>
        <xdr:cNvPicPr preferRelativeResize="0"/>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xfrm>
          <a:off x="3257550" y="1970932049"/>
          <a:ext cx="971550" cy="828675"/>
        </a:xfrm>
        <a:prstGeom prst="rect">
          <a:avLst/>
        </a:prstGeom>
        <a:noFill/>
      </xdr:spPr>
    </xdr:pic>
    <xdr:clientData fLocksWithSheet="0"/>
  </xdr:twoCellAnchor>
  <xdr:twoCellAnchor>
    <xdr:from>
      <xdr:col>3</xdr:col>
      <xdr:colOff>123825</xdr:colOff>
      <xdr:row>836</xdr:row>
      <xdr:rowOff>95249</xdr:rowOff>
    </xdr:from>
    <xdr:to>
      <xdr:col>3</xdr:col>
      <xdr:colOff>1028700</xdr:colOff>
      <xdr:row>836</xdr:row>
      <xdr:rowOff>904874</xdr:rowOff>
    </xdr:to>
    <xdr:pic>
      <xdr:nvPicPr>
        <xdr:cNvPr id="1599" name="image433.jpg"/>
        <xdr:cNvPicPr preferRelativeResize="0"/>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xfrm>
          <a:off x="3305175" y="1972170299"/>
          <a:ext cx="904875" cy="809625"/>
        </a:xfrm>
        <a:prstGeom prst="rect">
          <a:avLst/>
        </a:prstGeom>
        <a:noFill/>
      </xdr:spPr>
    </xdr:pic>
    <xdr:clientData fLocksWithSheet="0"/>
  </xdr:twoCellAnchor>
  <xdr:twoCellAnchor>
    <xdr:from>
      <xdr:col>3</xdr:col>
      <xdr:colOff>104775</xdr:colOff>
      <xdr:row>837</xdr:row>
      <xdr:rowOff>104774</xdr:rowOff>
    </xdr:from>
    <xdr:to>
      <xdr:col>3</xdr:col>
      <xdr:colOff>1000125</xdr:colOff>
      <xdr:row>837</xdr:row>
      <xdr:rowOff>895349</xdr:rowOff>
    </xdr:to>
    <xdr:pic>
      <xdr:nvPicPr>
        <xdr:cNvPr id="1600" name="image423.jpg"/>
        <xdr:cNvPicPr preferRelativeResize="0"/>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xfrm>
          <a:off x="3286125" y="1973437124"/>
          <a:ext cx="895350" cy="790575"/>
        </a:xfrm>
        <a:prstGeom prst="rect">
          <a:avLst/>
        </a:prstGeom>
        <a:noFill/>
      </xdr:spPr>
    </xdr:pic>
    <xdr:clientData fLocksWithSheet="0"/>
  </xdr:twoCellAnchor>
  <xdr:twoCellAnchor>
    <xdr:from>
      <xdr:col>3</xdr:col>
      <xdr:colOff>95250</xdr:colOff>
      <xdr:row>838</xdr:row>
      <xdr:rowOff>114300</xdr:rowOff>
    </xdr:from>
    <xdr:to>
      <xdr:col>3</xdr:col>
      <xdr:colOff>1038225</xdr:colOff>
      <xdr:row>838</xdr:row>
      <xdr:rowOff>857250</xdr:rowOff>
    </xdr:to>
    <xdr:pic>
      <xdr:nvPicPr>
        <xdr:cNvPr id="1601" name="image492.jpg"/>
        <xdr:cNvPicPr preferRelativeResize="0"/>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xfrm>
          <a:off x="3276600" y="1974703950"/>
          <a:ext cx="942975" cy="742950"/>
        </a:xfrm>
        <a:prstGeom prst="rect">
          <a:avLst/>
        </a:prstGeom>
        <a:noFill/>
      </xdr:spPr>
    </xdr:pic>
    <xdr:clientData fLocksWithSheet="0"/>
  </xdr:twoCellAnchor>
  <xdr:twoCellAnchor>
    <xdr:from>
      <xdr:col>3</xdr:col>
      <xdr:colOff>123825</xdr:colOff>
      <xdr:row>839</xdr:row>
      <xdr:rowOff>104775</xdr:rowOff>
    </xdr:from>
    <xdr:to>
      <xdr:col>3</xdr:col>
      <xdr:colOff>990600</xdr:colOff>
      <xdr:row>839</xdr:row>
      <xdr:rowOff>866775</xdr:rowOff>
    </xdr:to>
    <xdr:pic>
      <xdr:nvPicPr>
        <xdr:cNvPr id="1602" name="image431.jpg"/>
        <xdr:cNvPicPr preferRelativeResize="0"/>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xfrm>
          <a:off x="3305175" y="1975951725"/>
          <a:ext cx="866775" cy="762000"/>
        </a:xfrm>
        <a:prstGeom prst="rect">
          <a:avLst/>
        </a:prstGeom>
        <a:noFill/>
      </xdr:spPr>
    </xdr:pic>
    <xdr:clientData fLocksWithSheet="0"/>
  </xdr:twoCellAnchor>
  <xdr:twoCellAnchor>
    <xdr:from>
      <xdr:col>3</xdr:col>
      <xdr:colOff>190500</xdr:colOff>
      <xdr:row>840</xdr:row>
      <xdr:rowOff>95250</xdr:rowOff>
    </xdr:from>
    <xdr:to>
      <xdr:col>3</xdr:col>
      <xdr:colOff>914400</xdr:colOff>
      <xdr:row>840</xdr:row>
      <xdr:rowOff>895350</xdr:rowOff>
    </xdr:to>
    <xdr:pic>
      <xdr:nvPicPr>
        <xdr:cNvPr id="1603" name="image428.jpg"/>
        <xdr:cNvPicPr preferRelativeResize="0"/>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xfrm>
          <a:off x="3371850" y="1977199500"/>
          <a:ext cx="723900" cy="800100"/>
        </a:xfrm>
        <a:prstGeom prst="rect">
          <a:avLst/>
        </a:prstGeom>
        <a:noFill/>
      </xdr:spPr>
    </xdr:pic>
    <xdr:clientData fLocksWithSheet="0"/>
  </xdr:twoCellAnchor>
  <xdr:twoCellAnchor>
    <xdr:from>
      <xdr:col>3</xdr:col>
      <xdr:colOff>123825</xdr:colOff>
      <xdr:row>841</xdr:row>
      <xdr:rowOff>85724</xdr:rowOff>
    </xdr:from>
    <xdr:to>
      <xdr:col>3</xdr:col>
      <xdr:colOff>1000125</xdr:colOff>
      <xdr:row>841</xdr:row>
      <xdr:rowOff>933449</xdr:rowOff>
    </xdr:to>
    <xdr:pic>
      <xdr:nvPicPr>
        <xdr:cNvPr id="1604" name="image429.jpg"/>
        <xdr:cNvPicPr preferRelativeResize="0"/>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xfrm>
          <a:off x="3305175" y="1978447274"/>
          <a:ext cx="876300" cy="847725"/>
        </a:xfrm>
        <a:prstGeom prst="rect">
          <a:avLst/>
        </a:prstGeom>
        <a:noFill/>
      </xdr:spPr>
    </xdr:pic>
    <xdr:clientData fLocksWithSheet="0"/>
  </xdr:twoCellAnchor>
  <xdr:twoCellAnchor>
    <xdr:from>
      <xdr:col>3</xdr:col>
      <xdr:colOff>95250</xdr:colOff>
      <xdr:row>842</xdr:row>
      <xdr:rowOff>95250</xdr:rowOff>
    </xdr:from>
    <xdr:to>
      <xdr:col>3</xdr:col>
      <xdr:colOff>1028700</xdr:colOff>
      <xdr:row>842</xdr:row>
      <xdr:rowOff>914400</xdr:rowOff>
    </xdr:to>
    <xdr:pic>
      <xdr:nvPicPr>
        <xdr:cNvPr id="1605" name="image422.jpg"/>
        <xdr:cNvPicPr preferRelativeResize="0"/>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xfrm>
          <a:off x="3276600" y="1979714100"/>
          <a:ext cx="933450" cy="819150"/>
        </a:xfrm>
        <a:prstGeom prst="rect">
          <a:avLst/>
        </a:prstGeom>
        <a:noFill/>
      </xdr:spPr>
    </xdr:pic>
    <xdr:clientData fLocksWithSheet="0"/>
  </xdr:twoCellAnchor>
  <xdr:twoCellAnchor>
    <xdr:from>
      <xdr:col>3</xdr:col>
      <xdr:colOff>161925</xdr:colOff>
      <xdr:row>843</xdr:row>
      <xdr:rowOff>95249</xdr:rowOff>
    </xdr:from>
    <xdr:to>
      <xdr:col>3</xdr:col>
      <xdr:colOff>1009650</xdr:colOff>
      <xdr:row>843</xdr:row>
      <xdr:rowOff>847724</xdr:rowOff>
    </xdr:to>
    <xdr:pic>
      <xdr:nvPicPr>
        <xdr:cNvPr id="1606" name="image427.jpg"/>
        <xdr:cNvPicPr preferRelativeResize="0"/>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xfrm>
          <a:off x="3343275" y="1980971399"/>
          <a:ext cx="847725" cy="752475"/>
        </a:xfrm>
        <a:prstGeom prst="rect">
          <a:avLst/>
        </a:prstGeom>
        <a:noFill/>
      </xdr:spPr>
    </xdr:pic>
    <xdr:clientData fLocksWithSheet="0"/>
  </xdr:twoCellAnchor>
  <xdr:twoCellAnchor>
    <xdr:from>
      <xdr:col>3</xdr:col>
      <xdr:colOff>161925</xdr:colOff>
      <xdr:row>844</xdr:row>
      <xdr:rowOff>95249</xdr:rowOff>
    </xdr:from>
    <xdr:to>
      <xdr:col>3</xdr:col>
      <xdr:colOff>1009650</xdr:colOff>
      <xdr:row>844</xdr:row>
      <xdr:rowOff>885824</xdr:rowOff>
    </xdr:to>
    <xdr:pic>
      <xdr:nvPicPr>
        <xdr:cNvPr id="1607" name="image436.jpg"/>
        <xdr:cNvPicPr preferRelativeResize="0"/>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xfrm>
          <a:off x="3343275" y="1982228699"/>
          <a:ext cx="847725" cy="790575"/>
        </a:xfrm>
        <a:prstGeom prst="rect">
          <a:avLst/>
        </a:prstGeom>
        <a:noFill/>
      </xdr:spPr>
    </xdr:pic>
    <xdr:clientData fLocksWithSheet="0"/>
  </xdr:twoCellAnchor>
  <xdr:twoCellAnchor>
    <xdr:from>
      <xdr:col>3</xdr:col>
      <xdr:colOff>142875</xdr:colOff>
      <xdr:row>845</xdr:row>
      <xdr:rowOff>104774</xdr:rowOff>
    </xdr:from>
    <xdr:to>
      <xdr:col>3</xdr:col>
      <xdr:colOff>952500</xdr:colOff>
      <xdr:row>845</xdr:row>
      <xdr:rowOff>895349</xdr:rowOff>
    </xdr:to>
    <xdr:pic>
      <xdr:nvPicPr>
        <xdr:cNvPr id="1608" name="image442.jpg"/>
        <xdr:cNvPicPr preferRelativeResize="0"/>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xfrm>
          <a:off x="3324225" y="1983495524"/>
          <a:ext cx="809625" cy="790575"/>
        </a:xfrm>
        <a:prstGeom prst="rect">
          <a:avLst/>
        </a:prstGeom>
        <a:noFill/>
      </xdr:spPr>
    </xdr:pic>
    <xdr:clientData fLocksWithSheet="0"/>
  </xdr:twoCellAnchor>
  <xdr:twoCellAnchor>
    <xdr:from>
      <xdr:col>3</xdr:col>
      <xdr:colOff>161925</xdr:colOff>
      <xdr:row>846</xdr:row>
      <xdr:rowOff>95250</xdr:rowOff>
    </xdr:from>
    <xdr:to>
      <xdr:col>3</xdr:col>
      <xdr:colOff>1009650</xdr:colOff>
      <xdr:row>846</xdr:row>
      <xdr:rowOff>876300</xdr:rowOff>
    </xdr:to>
    <xdr:pic>
      <xdr:nvPicPr>
        <xdr:cNvPr id="1609" name="image440.jpg"/>
        <xdr:cNvPicPr preferRelativeResize="0"/>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xfrm>
          <a:off x="3343275" y="1984743300"/>
          <a:ext cx="847725" cy="781050"/>
        </a:xfrm>
        <a:prstGeom prst="rect">
          <a:avLst/>
        </a:prstGeom>
        <a:noFill/>
      </xdr:spPr>
    </xdr:pic>
    <xdr:clientData fLocksWithSheet="0"/>
  </xdr:twoCellAnchor>
  <xdr:twoCellAnchor>
    <xdr:from>
      <xdr:col>3</xdr:col>
      <xdr:colOff>161925</xdr:colOff>
      <xdr:row>847</xdr:row>
      <xdr:rowOff>95249</xdr:rowOff>
    </xdr:from>
    <xdr:to>
      <xdr:col>3</xdr:col>
      <xdr:colOff>990600</xdr:colOff>
      <xdr:row>847</xdr:row>
      <xdr:rowOff>923924</xdr:rowOff>
    </xdr:to>
    <xdr:pic>
      <xdr:nvPicPr>
        <xdr:cNvPr id="1610" name="image435.jpg"/>
        <xdr:cNvPicPr preferRelativeResize="0"/>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xfrm>
          <a:off x="3343275" y="1986000599"/>
          <a:ext cx="828675" cy="828675"/>
        </a:xfrm>
        <a:prstGeom prst="rect">
          <a:avLst/>
        </a:prstGeom>
        <a:noFill/>
      </xdr:spPr>
    </xdr:pic>
    <xdr:clientData fLocksWithSheet="0"/>
  </xdr:twoCellAnchor>
  <xdr:twoCellAnchor>
    <xdr:from>
      <xdr:col>3</xdr:col>
      <xdr:colOff>123825</xdr:colOff>
      <xdr:row>848</xdr:row>
      <xdr:rowOff>104775</xdr:rowOff>
    </xdr:from>
    <xdr:to>
      <xdr:col>3</xdr:col>
      <xdr:colOff>1019175</xdr:colOff>
      <xdr:row>848</xdr:row>
      <xdr:rowOff>904875</xdr:rowOff>
    </xdr:to>
    <xdr:pic>
      <xdr:nvPicPr>
        <xdr:cNvPr id="1611" name="image439.jpg"/>
        <xdr:cNvPicPr preferRelativeResize="0"/>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xfrm>
          <a:off x="3305175" y="1987267425"/>
          <a:ext cx="895350" cy="800100"/>
        </a:xfrm>
        <a:prstGeom prst="rect">
          <a:avLst/>
        </a:prstGeom>
        <a:noFill/>
      </xdr:spPr>
    </xdr:pic>
    <xdr:clientData fLocksWithSheet="0"/>
  </xdr:twoCellAnchor>
  <xdr:twoCellAnchor>
    <xdr:from>
      <xdr:col>3</xdr:col>
      <xdr:colOff>133350</xdr:colOff>
      <xdr:row>849</xdr:row>
      <xdr:rowOff>66674</xdr:rowOff>
    </xdr:from>
    <xdr:to>
      <xdr:col>3</xdr:col>
      <xdr:colOff>971550</xdr:colOff>
      <xdr:row>849</xdr:row>
      <xdr:rowOff>895349</xdr:rowOff>
    </xdr:to>
    <xdr:pic>
      <xdr:nvPicPr>
        <xdr:cNvPr id="1612" name="image434.jpg"/>
        <xdr:cNvPicPr preferRelativeResize="0"/>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xfrm>
          <a:off x="3314700" y="1988486624"/>
          <a:ext cx="838200" cy="828675"/>
        </a:xfrm>
        <a:prstGeom prst="rect">
          <a:avLst/>
        </a:prstGeom>
        <a:noFill/>
      </xdr:spPr>
    </xdr:pic>
    <xdr:clientData fLocksWithSheet="0"/>
  </xdr:twoCellAnchor>
  <xdr:twoCellAnchor>
    <xdr:from>
      <xdr:col>3</xdr:col>
      <xdr:colOff>95250</xdr:colOff>
      <xdr:row>850</xdr:row>
      <xdr:rowOff>133349</xdr:rowOff>
    </xdr:from>
    <xdr:to>
      <xdr:col>3</xdr:col>
      <xdr:colOff>971550</xdr:colOff>
      <xdr:row>850</xdr:row>
      <xdr:rowOff>885824</xdr:rowOff>
    </xdr:to>
    <xdr:pic>
      <xdr:nvPicPr>
        <xdr:cNvPr id="1613" name="image446.jpg"/>
        <xdr:cNvPicPr preferRelativeResize="0"/>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xfrm>
          <a:off x="3276600" y="1989810599"/>
          <a:ext cx="876300" cy="752475"/>
        </a:xfrm>
        <a:prstGeom prst="rect">
          <a:avLst/>
        </a:prstGeom>
        <a:noFill/>
      </xdr:spPr>
    </xdr:pic>
    <xdr:clientData fLocksWithSheet="0"/>
  </xdr:twoCellAnchor>
  <xdr:twoCellAnchor>
    <xdr:from>
      <xdr:col>3</xdr:col>
      <xdr:colOff>57150</xdr:colOff>
      <xdr:row>851</xdr:row>
      <xdr:rowOff>85724</xdr:rowOff>
    </xdr:from>
    <xdr:to>
      <xdr:col>3</xdr:col>
      <xdr:colOff>971550</xdr:colOff>
      <xdr:row>851</xdr:row>
      <xdr:rowOff>952499</xdr:rowOff>
    </xdr:to>
    <xdr:pic>
      <xdr:nvPicPr>
        <xdr:cNvPr id="1614" name="image437.jpg"/>
        <xdr:cNvPicPr preferRelativeResize="0"/>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xfrm>
          <a:off x="3238500" y="1991020274"/>
          <a:ext cx="914400" cy="866775"/>
        </a:xfrm>
        <a:prstGeom prst="rect">
          <a:avLst/>
        </a:prstGeom>
        <a:noFill/>
      </xdr:spPr>
    </xdr:pic>
    <xdr:clientData fLocksWithSheet="0"/>
  </xdr:twoCellAnchor>
  <xdr:twoCellAnchor>
    <xdr:from>
      <xdr:col>3</xdr:col>
      <xdr:colOff>85725</xdr:colOff>
      <xdr:row>852</xdr:row>
      <xdr:rowOff>76200</xdr:rowOff>
    </xdr:from>
    <xdr:to>
      <xdr:col>3</xdr:col>
      <xdr:colOff>942975</xdr:colOff>
      <xdr:row>852</xdr:row>
      <xdr:rowOff>914400</xdr:rowOff>
    </xdr:to>
    <xdr:pic>
      <xdr:nvPicPr>
        <xdr:cNvPr id="1615" name="image438.jpg"/>
        <xdr:cNvPicPr preferRelativeResize="0"/>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xfrm>
          <a:off x="3267075" y="1992268050"/>
          <a:ext cx="857250" cy="838200"/>
        </a:xfrm>
        <a:prstGeom prst="rect">
          <a:avLst/>
        </a:prstGeom>
        <a:noFill/>
      </xdr:spPr>
    </xdr:pic>
    <xdr:clientData fLocksWithSheet="0"/>
  </xdr:twoCellAnchor>
  <xdr:twoCellAnchor>
    <xdr:from>
      <xdr:col>3</xdr:col>
      <xdr:colOff>142875</xdr:colOff>
      <xdr:row>853</xdr:row>
      <xdr:rowOff>76199</xdr:rowOff>
    </xdr:from>
    <xdr:to>
      <xdr:col>3</xdr:col>
      <xdr:colOff>1028700</xdr:colOff>
      <xdr:row>853</xdr:row>
      <xdr:rowOff>866774</xdr:rowOff>
    </xdr:to>
    <xdr:pic>
      <xdr:nvPicPr>
        <xdr:cNvPr id="1616" name="image441.jpg"/>
        <xdr:cNvPicPr preferRelativeResize="0"/>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xfrm>
          <a:off x="3324225" y="1993525349"/>
          <a:ext cx="885825" cy="790575"/>
        </a:xfrm>
        <a:prstGeom prst="rect">
          <a:avLst/>
        </a:prstGeom>
        <a:noFill/>
      </xdr:spPr>
    </xdr:pic>
    <xdr:clientData fLocksWithSheet="0"/>
  </xdr:twoCellAnchor>
  <xdr:twoCellAnchor>
    <xdr:from>
      <xdr:col>3</xdr:col>
      <xdr:colOff>76200</xdr:colOff>
      <xdr:row>854</xdr:row>
      <xdr:rowOff>85725</xdr:rowOff>
    </xdr:from>
    <xdr:to>
      <xdr:col>3</xdr:col>
      <xdr:colOff>1104900</xdr:colOff>
      <xdr:row>854</xdr:row>
      <xdr:rowOff>771525</xdr:rowOff>
    </xdr:to>
    <xdr:pic>
      <xdr:nvPicPr>
        <xdr:cNvPr id="1618" name="image447.jpg"/>
        <xdr:cNvPicPr preferRelativeResize="0"/>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xfrm>
          <a:off x="3257550" y="1996049475"/>
          <a:ext cx="1028700" cy="685800"/>
        </a:xfrm>
        <a:prstGeom prst="rect">
          <a:avLst/>
        </a:prstGeom>
        <a:noFill/>
      </xdr:spPr>
    </xdr:pic>
    <xdr:clientData fLocksWithSheet="0"/>
  </xdr:twoCellAnchor>
  <xdr:twoCellAnchor>
    <xdr:from>
      <xdr:col>3</xdr:col>
      <xdr:colOff>142876</xdr:colOff>
      <xdr:row>855</xdr:row>
      <xdr:rowOff>66675</xdr:rowOff>
    </xdr:from>
    <xdr:to>
      <xdr:col>3</xdr:col>
      <xdr:colOff>1000126</xdr:colOff>
      <xdr:row>855</xdr:row>
      <xdr:rowOff>857251</xdr:rowOff>
    </xdr:to>
    <xdr:pic>
      <xdr:nvPicPr>
        <xdr:cNvPr id="1619" name="image463.jpg"/>
        <xdr:cNvPicPr preferRelativeResize="0"/>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xfrm>
          <a:off x="3324226" y="1997287725"/>
          <a:ext cx="857250" cy="790576"/>
        </a:xfrm>
        <a:prstGeom prst="rect">
          <a:avLst/>
        </a:prstGeom>
        <a:noFill/>
      </xdr:spPr>
    </xdr:pic>
    <xdr:clientData fLocksWithSheet="0"/>
  </xdr:twoCellAnchor>
  <xdr:twoCellAnchor>
    <xdr:from>
      <xdr:col>3</xdr:col>
      <xdr:colOff>485775</xdr:colOff>
      <xdr:row>856</xdr:row>
      <xdr:rowOff>76200</xdr:rowOff>
    </xdr:from>
    <xdr:to>
      <xdr:col>3</xdr:col>
      <xdr:colOff>742950</xdr:colOff>
      <xdr:row>857</xdr:row>
      <xdr:rowOff>0</xdr:rowOff>
    </xdr:to>
    <xdr:pic>
      <xdr:nvPicPr>
        <xdr:cNvPr id="1620" name="image456.jpg"/>
        <xdr:cNvPicPr preferRelativeResize="0"/>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xfrm>
          <a:off x="3667125" y="1999811850"/>
          <a:ext cx="257175" cy="1181100"/>
        </a:xfrm>
        <a:prstGeom prst="rect">
          <a:avLst/>
        </a:prstGeom>
        <a:noFill/>
      </xdr:spPr>
    </xdr:pic>
    <xdr:clientData fLocksWithSheet="0"/>
  </xdr:twoCellAnchor>
  <xdr:twoCellAnchor>
    <xdr:from>
      <xdr:col>3</xdr:col>
      <xdr:colOff>123825</xdr:colOff>
      <xdr:row>857</xdr:row>
      <xdr:rowOff>66674</xdr:rowOff>
    </xdr:from>
    <xdr:to>
      <xdr:col>3</xdr:col>
      <xdr:colOff>990600</xdr:colOff>
      <xdr:row>857</xdr:row>
      <xdr:rowOff>914399</xdr:rowOff>
    </xdr:to>
    <xdr:pic>
      <xdr:nvPicPr>
        <xdr:cNvPr id="1621" name="image576.jpg"/>
        <xdr:cNvPicPr preferRelativeResize="0"/>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xfrm>
          <a:off x="3305175" y="2001059624"/>
          <a:ext cx="866775" cy="847725"/>
        </a:xfrm>
        <a:prstGeom prst="rect">
          <a:avLst/>
        </a:prstGeom>
        <a:noFill/>
      </xdr:spPr>
    </xdr:pic>
    <xdr:clientData fLocksWithSheet="0"/>
  </xdr:twoCellAnchor>
  <xdr:twoCellAnchor>
    <xdr:from>
      <xdr:col>3</xdr:col>
      <xdr:colOff>85725</xdr:colOff>
      <xdr:row>858</xdr:row>
      <xdr:rowOff>85724</xdr:rowOff>
    </xdr:from>
    <xdr:to>
      <xdr:col>3</xdr:col>
      <xdr:colOff>1009650</xdr:colOff>
      <xdr:row>858</xdr:row>
      <xdr:rowOff>933449</xdr:rowOff>
    </xdr:to>
    <xdr:pic>
      <xdr:nvPicPr>
        <xdr:cNvPr id="1622" name="image443.jpg"/>
        <xdr:cNvPicPr preferRelativeResize="0"/>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xfrm>
          <a:off x="3267075" y="2002335974"/>
          <a:ext cx="923925" cy="847725"/>
        </a:xfrm>
        <a:prstGeom prst="rect">
          <a:avLst/>
        </a:prstGeom>
        <a:noFill/>
      </xdr:spPr>
    </xdr:pic>
    <xdr:clientData fLocksWithSheet="0"/>
  </xdr:twoCellAnchor>
  <xdr:twoCellAnchor>
    <xdr:from>
      <xdr:col>3</xdr:col>
      <xdr:colOff>133350</xdr:colOff>
      <xdr:row>859</xdr:row>
      <xdr:rowOff>85724</xdr:rowOff>
    </xdr:from>
    <xdr:to>
      <xdr:col>3</xdr:col>
      <xdr:colOff>1019175</xdr:colOff>
      <xdr:row>859</xdr:row>
      <xdr:rowOff>895349</xdr:rowOff>
    </xdr:to>
    <xdr:pic>
      <xdr:nvPicPr>
        <xdr:cNvPr id="1623" name="image445.jpg"/>
        <xdr:cNvPicPr preferRelativeResize="0"/>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xfrm>
          <a:off x="3314700" y="2003593274"/>
          <a:ext cx="885825" cy="809625"/>
        </a:xfrm>
        <a:prstGeom prst="rect">
          <a:avLst/>
        </a:prstGeom>
        <a:noFill/>
      </xdr:spPr>
    </xdr:pic>
    <xdr:clientData fLocksWithSheet="0"/>
  </xdr:twoCellAnchor>
  <xdr:twoCellAnchor>
    <xdr:from>
      <xdr:col>3</xdr:col>
      <xdr:colOff>161925</xdr:colOff>
      <xdr:row>860</xdr:row>
      <xdr:rowOff>104774</xdr:rowOff>
    </xdr:from>
    <xdr:to>
      <xdr:col>3</xdr:col>
      <xdr:colOff>1066800</xdr:colOff>
      <xdr:row>860</xdr:row>
      <xdr:rowOff>895349</xdr:rowOff>
    </xdr:to>
    <xdr:pic>
      <xdr:nvPicPr>
        <xdr:cNvPr id="1624" name="image448.jpg"/>
        <xdr:cNvPicPr preferRelativeResize="0"/>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xfrm>
          <a:off x="3343275" y="2004869624"/>
          <a:ext cx="904875" cy="790575"/>
        </a:xfrm>
        <a:prstGeom prst="rect">
          <a:avLst/>
        </a:prstGeom>
        <a:noFill/>
      </xdr:spPr>
    </xdr:pic>
    <xdr:clientData fLocksWithSheet="0"/>
  </xdr:twoCellAnchor>
  <xdr:twoCellAnchor>
    <xdr:from>
      <xdr:col>3</xdr:col>
      <xdr:colOff>95250</xdr:colOff>
      <xdr:row>861</xdr:row>
      <xdr:rowOff>114300</xdr:rowOff>
    </xdr:from>
    <xdr:to>
      <xdr:col>3</xdr:col>
      <xdr:colOff>1009650</xdr:colOff>
      <xdr:row>861</xdr:row>
      <xdr:rowOff>914400</xdr:rowOff>
    </xdr:to>
    <xdr:pic>
      <xdr:nvPicPr>
        <xdr:cNvPr id="1625" name="image455.jpg"/>
        <xdr:cNvPicPr preferRelativeResize="0"/>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xfrm>
          <a:off x="3276600" y="2006136450"/>
          <a:ext cx="914400" cy="800100"/>
        </a:xfrm>
        <a:prstGeom prst="rect">
          <a:avLst/>
        </a:prstGeom>
        <a:noFill/>
      </xdr:spPr>
    </xdr:pic>
    <xdr:clientData fLocksWithSheet="0"/>
  </xdr:twoCellAnchor>
  <xdr:twoCellAnchor>
    <xdr:from>
      <xdr:col>3</xdr:col>
      <xdr:colOff>104775</xdr:colOff>
      <xdr:row>862</xdr:row>
      <xdr:rowOff>161925</xdr:rowOff>
    </xdr:from>
    <xdr:to>
      <xdr:col>3</xdr:col>
      <xdr:colOff>1000125</xdr:colOff>
      <xdr:row>862</xdr:row>
      <xdr:rowOff>904875</xdr:rowOff>
    </xdr:to>
    <xdr:pic>
      <xdr:nvPicPr>
        <xdr:cNvPr id="1626" name="image454.jpg"/>
        <xdr:cNvPicPr preferRelativeResize="0"/>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xfrm>
          <a:off x="3286125" y="2007441375"/>
          <a:ext cx="895350" cy="742950"/>
        </a:xfrm>
        <a:prstGeom prst="rect">
          <a:avLst/>
        </a:prstGeom>
        <a:noFill/>
      </xdr:spPr>
    </xdr:pic>
    <xdr:clientData fLocksWithSheet="0"/>
  </xdr:twoCellAnchor>
  <xdr:twoCellAnchor>
    <xdr:from>
      <xdr:col>3</xdr:col>
      <xdr:colOff>123825</xdr:colOff>
      <xdr:row>863</xdr:row>
      <xdr:rowOff>114300</xdr:rowOff>
    </xdr:from>
    <xdr:to>
      <xdr:col>3</xdr:col>
      <xdr:colOff>990600</xdr:colOff>
      <xdr:row>863</xdr:row>
      <xdr:rowOff>895350</xdr:rowOff>
    </xdr:to>
    <xdr:pic>
      <xdr:nvPicPr>
        <xdr:cNvPr id="1627" name="image449.jpg"/>
        <xdr:cNvPicPr preferRelativeResize="0"/>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xfrm>
          <a:off x="3305175" y="2008651050"/>
          <a:ext cx="866775" cy="781050"/>
        </a:xfrm>
        <a:prstGeom prst="rect">
          <a:avLst/>
        </a:prstGeom>
        <a:noFill/>
      </xdr:spPr>
    </xdr:pic>
    <xdr:clientData fLocksWithSheet="0"/>
  </xdr:twoCellAnchor>
  <xdr:twoCellAnchor>
    <xdr:from>
      <xdr:col>3</xdr:col>
      <xdr:colOff>57150</xdr:colOff>
      <xdr:row>864</xdr:row>
      <xdr:rowOff>47624</xdr:rowOff>
    </xdr:from>
    <xdr:to>
      <xdr:col>3</xdr:col>
      <xdr:colOff>981075</xdr:colOff>
      <xdr:row>864</xdr:row>
      <xdr:rowOff>952499</xdr:rowOff>
    </xdr:to>
    <xdr:pic>
      <xdr:nvPicPr>
        <xdr:cNvPr id="1628" name="image452.jpg"/>
        <xdr:cNvPicPr preferRelativeResize="0"/>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xfrm>
          <a:off x="3238500" y="2009841674"/>
          <a:ext cx="923925" cy="904875"/>
        </a:xfrm>
        <a:prstGeom prst="rect">
          <a:avLst/>
        </a:prstGeom>
        <a:noFill/>
      </xdr:spPr>
    </xdr:pic>
    <xdr:clientData fLocksWithSheet="0"/>
  </xdr:twoCellAnchor>
  <xdr:twoCellAnchor>
    <xdr:from>
      <xdr:col>3</xdr:col>
      <xdr:colOff>352425</xdr:colOff>
      <xdr:row>865</xdr:row>
      <xdr:rowOff>66675</xdr:rowOff>
    </xdr:from>
    <xdr:to>
      <xdr:col>3</xdr:col>
      <xdr:colOff>676275</xdr:colOff>
      <xdr:row>865</xdr:row>
      <xdr:rowOff>857250</xdr:rowOff>
    </xdr:to>
    <xdr:pic>
      <xdr:nvPicPr>
        <xdr:cNvPr id="1629" name="image461.jpg"/>
        <xdr:cNvPicPr preferRelativeResize="0"/>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xfrm>
          <a:off x="3533775" y="2011118025"/>
          <a:ext cx="323850" cy="790575"/>
        </a:xfrm>
        <a:prstGeom prst="rect">
          <a:avLst/>
        </a:prstGeom>
        <a:noFill/>
      </xdr:spPr>
    </xdr:pic>
    <xdr:clientData fLocksWithSheet="0"/>
  </xdr:twoCellAnchor>
  <xdr:twoCellAnchor>
    <xdr:from>
      <xdr:col>3</xdr:col>
      <xdr:colOff>304800</xdr:colOff>
      <xdr:row>866</xdr:row>
      <xdr:rowOff>95249</xdr:rowOff>
    </xdr:from>
    <xdr:to>
      <xdr:col>3</xdr:col>
      <xdr:colOff>771525</xdr:colOff>
      <xdr:row>866</xdr:row>
      <xdr:rowOff>904874</xdr:rowOff>
    </xdr:to>
    <xdr:pic>
      <xdr:nvPicPr>
        <xdr:cNvPr id="1630" name="image468.jpg"/>
        <xdr:cNvPicPr preferRelativeResize="0"/>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xfrm>
          <a:off x="3486150" y="2012403899"/>
          <a:ext cx="466725" cy="809625"/>
        </a:xfrm>
        <a:prstGeom prst="rect">
          <a:avLst/>
        </a:prstGeom>
        <a:noFill/>
      </xdr:spPr>
    </xdr:pic>
    <xdr:clientData fLocksWithSheet="0"/>
  </xdr:twoCellAnchor>
  <xdr:twoCellAnchor>
    <xdr:from>
      <xdr:col>3</xdr:col>
      <xdr:colOff>257175</xdr:colOff>
      <xdr:row>867</xdr:row>
      <xdr:rowOff>85725</xdr:rowOff>
    </xdr:from>
    <xdr:to>
      <xdr:col>3</xdr:col>
      <xdr:colOff>790575</xdr:colOff>
      <xdr:row>867</xdr:row>
      <xdr:rowOff>904875</xdr:rowOff>
    </xdr:to>
    <xdr:pic>
      <xdr:nvPicPr>
        <xdr:cNvPr id="1631" name="image462.jpg"/>
        <xdr:cNvPicPr preferRelativeResize="0"/>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xfrm>
          <a:off x="3438525" y="2013651675"/>
          <a:ext cx="533400" cy="819150"/>
        </a:xfrm>
        <a:prstGeom prst="rect">
          <a:avLst/>
        </a:prstGeom>
        <a:noFill/>
      </xdr:spPr>
    </xdr:pic>
    <xdr:clientData fLocksWithSheet="0"/>
  </xdr:twoCellAnchor>
  <xdr:twoCellAnchor>
    <xdr:from>
      <xdr:col>3</xdr:col>
      <xdr:colOff>247650</xdr:colOff>
      <xdr:row>868</xdr:row>
      <xdr:rowOff>76199</xdr:rowOff>
    </xdr:from>
    <xdr:to>
      <xdr:col>3</xdr:col>
      <xdr:colOff>704850</xdr:colOff>
      <xdr:row>868</xdr:row>
      <xdr:rowOff>847724</xdr:rowOff>
    </xdr:to>
    <xdr:pic>
      <xdr:nvPicPr>
        <xdr:cNvPr id="1632" name="image467.jpg"/>
        <xdr:cNvPicPr preferRelativeResize="0"/>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xfrm>
          <a:off x="3429000" y="2014899449"/>
          <a:ext cx="457200" cy="771525"/>
        </a:xfrm>
        <a:prstGeom prst="rect">
          <a:avLst/>
        </a:prstGeom>
        <a:noFill/>
      </xdr:spPr>
    </xdr:pic>
    <xdr:clientData fLocksWithSheet="0"/>
  </xdr:twoCellAnchor>
  <xdr:twoCellAnchor>
    <xdr:from>
      <xdr:col>3</xdr:col>
      <xdr:colOff>104775</xdr:colOff>
      <xdr:row>869</xdr:row>
      <xdr:rowOff>85725</xdr:rowOff>
    </xdr:from>
    <xdr:to>
      <xdr:col>3</xdr:col>
      <xdr:colOff>971550</xdr:colOff>
      <xdr:row>869</xdr:row>
      <xdr:rowOff>942975</xdr:rowOff>
    </xdr:to>
    <xdr:pic>
      <xdr:nvPicPr>
        <xdr:cNvPr id="1640" name="image471.jpg"/>
        <xdr:cNvPicPr preferRelativeResize="0"/>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xfrm>
          <a:off x="3286125" y="2024967375"/>
          <a:ext cx="866775" cy="857250"/>
        </a:xfrm>
        <a:prstGeom prst="rect">
          <a:avLst/>
        </a:prstGeom>
        <a:noFill/>
      </xdr:spPr>
    </xdr:pic>
    <xdr:clientData fLocksWithSheet="0"/>
  </xdr:twoCellAnchor>
  <xdr:twoCellAnchor>
    <xdr:from>
      <xdr:col>3</xdr:col>
      <xdr:colOff>38100</xdr:colOff>
      <xdr:row>870</xdr:row>
      <xdr:rowOff>93888</xdr:rowOff>
    </xdr:from>
    <xdr:to>
      <xdr:col>3</xdr:col>
      <xdr:colOff>1141384</xdr:colOff>
      <xdr:row>870</xdr:row>
      <xdr:rowOff>1148427</xdr:rowOff>
    </xdr:to>
    <xdr:pic>
      <xdr:nvPicPr>
        <xdr:cNvPr id="1641" name="image480.jpg"/>
        <xdr:cNvPicPr preferRelativeResize="0"/>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xfrm>
          <a:off x="3216729" y="1107160145"/>
          <a:ext cx="1103284" cy="1054539"/>
        </a:xfrm>
        <a:prstGeom prst="rect">
          <a:avLst/>
        </a:prstGeom>
        <a:noFill/>
      </xdr:spPr>
    </xdr:pic>
    <xdr:clientData fLocksWithSheet="0"/>
  </xdr:twoCellAnchor>
  <xdr:twoCellAnchor>
    <xdr:from>
      <xdr:col>3</xdr:col>
      <xdr:colOff>19050</xdr:colOff>
      <xdr:row>871</xdr:row>
      <xdr:rowOff>131989</xdr:rowOff>
    </xdr:from>
    <xdr:to>
      <xdr:col>3</xdr:col>
      <xdr:colOff>1110342</xdr:colOff>
      <xdr:row>871</xdr:row>
      <xdr:rowOff>1088431</xdr:rowOff>
    </xdr:to>
    <xdr:pic>
      <xdr:nvPicPr>
        <xdr:cNvPr id="1642" name="image475.jpg"/>
        <xdr:cNvPicPr preferRelativeResize="0"/>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xfrm>
          <a:off x="3197679" y="1108460989"/>
          <a:ext cx="1091292" cy="956442"/>
        </a:xfrm>
        <a:prstGeom prst="rect">
          <a:avLst/>
        </a:prstGeom>
        <a:noFill/>
      </xdr:spPr>
    </xdr:pic>
    <xdr:clientData fLocksWithSheet="0"/>
  </xdr:twoCellAnchor>
  <xdr:twoCellAnchor>
    <xdr:from>
      <xdr:col>3</xdr:col>
      <xdr:colOff>85725</xdr:colOff>
      <xdr:row>872</xdr:row>
      <xdr:rowOff>65313</xdr:rowOff>
    </xdr:from>
    <xdr:to>
      <xdr:col>3</xdr:col>
      <xdr:colOff>1272955</xdr:colOff>
      <xdr:row>872</xdr:row>
      <xdr:rowOff>1132114</xdr:rowOff>
    </xdr:to>
    <xdr:pic>
      <xdr:nvPicPr>
        <xdr:cNvPr id="1643" name="image496.jpg"/>
        <xdr:cNvPicPr preferRelativeResize="0"/>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xfrm>
          <a:off x="3264354" y="1109657056"/>
          <a:ext cx="1187230" cy="1066801"/>
        </a:xfrm>
        <a:prstGeom prst="rect">
          <a:avLst/>
        </a:prstGeom>
        <a:noFill/>
      </xdr:spPr>
    </xdr:pic>
    <xdr:clientData fLocksWithSheet="0"/>
  </xdr:twoCellAnchor>
  <xdr:twoCellAnchor>
    <xdr:from>
      <xdr:col>3</xdr:col>
      <xdr:colOff>152400</xdr:colOff>
      <xdr:row>873</xdr:row>
      <xdr:rowOff>47625</xdr:rowOff>
    </xdr:from>
    <xdr:to>
      <xdr:col>3</xdr:col>
      <xdr:colOff>1085850</xdr:colOff>
      <xdr:row>873</xdr:row>
      <xdr:rowOff>923925</xdr:rowOff>
    </xdr:to>
    <xdr:pic>
      <xdr:nvPicPr>
        <xdr:cNvPr id="1644" name="image479.jpg"/>
        <xdr:cNvPicPr preferRelativeResize="0"/>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xfrm>
          <a:off x="3333750" y="2029958475"/>
          <a:ext cx="933450" cy="876300"/>
        </a:xfrm>
        <a:prstGeom prst="rect">
          <a:avLst/>
        </a:prstGeom>
        <a:noFill/>
      </xdr:spPr>
    </xdr:pic>
    <xdr:clientData fLocksWithSheet="0"/>
  </xdr:twoCellAnchor>
  <xdr:twoCellAnchor>
    <xdr:from>
      <xdr:col>3</xdr:col>
      <xdr:colOff>76200</xdr:colOff>
      <xdr:row>874</xdr:row>
      <xdr:rowOff>95250</xdr:rowOff>
    </xdr:from>
    <xdr:to>
      <xdr:col>3</xdr:col>
      <xdr:colOff>1028700</xdr:colOff>
      <xdr:row>875</xdr:row>
      <xdr:rowOff>0</xdr:rowOff>
    </xdr:to>
    <xdr:pic>
      <xdr:nvPicPr>
        <xdr:cNvPr id="1645" name="image472.jpg"/>
        <xdr:cNvPicPr preferRelativeResize="0"/>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xfrm>
          <a:off x="3257550" y="2031263400"/>
          <a:ext cx="952500" cy="1162050"/>
        </a:xfrm>
        <a:prstGeom prst="rect">
          <a:avLst/>
        </a:prstGeom>
        <a:noFill/>
      </xdr:spPr>
    </xdr:pic>
    <xdr:clientData fLocksWithSheet="0"/>
  </xdr:twoCellAnchor>
  <xdr:twoCellAnchor>
    <xdr:from>
      <xdr:col>3</xdr:col>
      <xdr:colOff>171450</xdr:colOff>
      <xdr:row>875</xdr:row>
      <xdr:rowOff>66675</xdr:rowOff>
    </xdr:from>
    <xdr:to>
      <xdr:col>3</xdr:col>
      <xdr:colOff>1038225</xdr:colOff>
      <xdr:row>875</xdr:row>
      <xdr:rowOff>923925</xdr:rowOff>
    </xdr:to>
    <xdr:pic>
      <xdr:nvPicPr>
        <xdr:cNvPr id="1646" name="image483.jpg"/>
        <xdr:cNvPicPr preferRelativeResize="0"/>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xfrm>
          <a:off x="3352800" y="2032492125"/>
          <a:ext cx="866775" cy="857250"/>
        </a:xfrm>
        <a:prstGeom prst="rect">
          <a:avLst/>
        </a:prstGeom>
        <a:noFill/>
      </xdr:spPr>
    </xdr:pic>
    <xdr:clientData fLocksWithSheet="0"/>
  </xdr:twoCellAnchor>
  <xdr:twoCellAnchor>
    <xdr:from>
      <xdr:col>3</xdr:col>
      <xdr:colOff>152400</xdr:colOff>
      <xdr:row>876</xdr:row>
      <xdr:rowOff>76199</xdr:rowOff>
    </xdr:from>
    <xdr:to>
      <xdr:col>3</xdr:col>
      <xdr:colOff>1038225</xdr:colOff>
      <xdr:row>876</xdr:row>
      <xdr:rowOff>904874</xdr:rowOff>
    </xdr:to>
    <xdr:pic>
      <xdr:nvPicPr>
        <xdr:cNvPr id="1647" name="image477.jpg"/>
        <xdr:cNvPicPr preferRelativeResize="0"/>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xfrm>
          <a:off x="3333750" y="2033758949"/>
          <a:ext cx="885825" cy="828675"/>
        </a:xfrm>
        <a:prstGeom prst="rect">
          <a:avLst/>
        </a:prstGeom>
        <a:noFill/>
      </xdr:spPr>
    </xdr:pic>
    <xdr:clientData fLocksWithSheet="0"/>
  </xdr:twoCellAnchor>
  <xdr:twoCellAnchor>
    <xdr:from>
      <xdr:col>3</xdr:col>
      <xdr:colOff>133350</xdr:colOff>
      <xdr:row>878</xdr:row>
      <xdr:rowOff>123825</xdr:rowOff>
    </xdr:from>
    <xdr:to>
      <xdr:col>3</xdr:col>
      <xdr:colOff>1019175</xdr:colOff>
      <xdr:row>878</xdr:row>
      <xdr:rowOff>923925</xdr:rowOff>
    </xdr:to>
    <xdr:pic>
      <xdr:nvPicPr>
        <xdr:cNvPr id="1648" name="image485.jpg"/>
        <xdr:cNvPicPr preferRelativeResize="0"/>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xfrm>
          <a:off x="3314700" y="2036321175"/>
          <a:ext cx="885825" cy="800100"/>
        </a:xfrm>
        <a:prstGeom prst="rect">
          <a:avLst/>
        </a:prstGeom>
        <a:noFill/>
      </xdr:spPr>
    </xdr:pic>
    <xdr:clientData fLocksWithSheet="0"/>
  </xdr:twoCellAnchor>
  <xdr:twoCellAnchor>
    <xdr:from>
      <xdr:col>3</xdr:col>
      <xdr:colOff>180975</xdr:colOff>
      <xdr:row>879</xdr:row>
      <xdr:rowOff>114299</xdr:rowOff>
    </xdr:from>
    <xdr:to>
      <xdr:col>3</xdr:col>
      <xdr:colOff>1057275</xdr:colOff>
      <xdr:row>879</xdr:row>
      <xdr:rowOff>923924</xdr:rowOff>
    </xdr:to>
    <xdr:pic>
      <xdr:nvPicPr>
        <xdr:cNvPr id="1649" name="image476.jpg"/>
        <xdr:cNvPicPr preferRelativeResize="0"/>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xfrm>
          <a:off x="3362325" y="2037568949"/>
          <a:ext cx="876300" cy="809625"/>
        </a:xfrm>
        <a:prstGeom prst="rect">
          <a:avLst/>
        </a:prstGeom>
        <a:noFill/>
      </xdr:spPr>
    </xdr:pic>
    <xdr:clientData fLocksWithSheet="0"/>
  </xdr:twoCellAnchor>
  <xdr:twoCellAnchor>
    <xdr:from>
      <xdr:col>3</xdr:col>
      <xdr:colOff>95250</xdr:colOff>
      <xdr:row>880</xdr:row>
      <xdr:rowOff>95250</xdr:rowOff>
    </xdr:from>
    <xdr:to>
      <xdr:col>3</xdr:col>
      <xdr:colOff>1009650</xdr:colOff>
      <xdr:row>880</xdr:row>
      <xdr:rowOff>762000</xdr:rowOff>
    </xdr:to>
    <xdr:pic>
      <xdr:nvPicPr>
        <xdr:cNvPr id="1650" name="image478.jpg"/>
        <xdr:cNvPicPr preferRelativeResize="0"/>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xfrm>
          <a:off x="3276600" y="2038807200"/>
          <a:ext cx="914400" cy="666750"/>
        </a:xfrm>
        <a:prstGeom prst="rect">
          <a:avLst/>
        </a:prstGeom>
        <a:noFill/>
      </xdr:spPr>
    </xdr:pic>
    <xdr:clientData fLocksWithSheet="0"/>
  </xdr:twoCellAnchor>
  <xdr:twoCellAnchor>
    <xdr:from>
      <xdr:col>3</xdr:col>
      <xdr:colOff>152400</xdr:colOff>
      <xdr:row>881</xdr:row>
      <xdr:rowOff>76200</xdr:rowOff>
    </xdr:from>
    <xdr:to>
      <xdr:col>3</xdr:col>
      <xdr:colOff>990600</xdr:colOff>
      <xdr:row>881</xdr:row>
      <xdr:rowOff>904875</xdr:rowOff>
    </xdr:to>
    <xdr:pic>
      <xdr:nvPicPr>
        <xdr:cNvPr id="1651" name="image484.jpg"/>
        <xdr:cNvPicPr preferRelativeResize="0"/>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xfrm>
          <a:off x="3333750" y="2040045450"/>
          <a:ext cx="838200" cy="828675"/>
        </a:xfrm>
        <a:prstGeom prst="rect">
          <a:avLst/>
        </a:prstGeom>
        <a:noFill/>
      </xdr:spPr>
    </xdr:pic>
    <xdr:clientData fLocksWithSheet="0"/>
  </xdr:twoCellAnchor>
  <xdr:twoCellAnchor>
    <xdr:from>
      <xdr:col>3</xdr:col>
      <xdr:colOff>142875</xdr:colOff>
      <xdr:row>882</xdr:row>
      <xdr:rowOff>85725</xdr:rowOff>
    </xdr:from>
    <xdr:to>
      <xdr:col>3</xdr:col>
      <xdr:colOff>1019175</xdr:colOff>
      <xdr:row>882</xdr:row>
      <xdr:rowOff>904875</xdr:rowOff>
    </xdr:to>
    <xdr:pic>
      <xdr:nvPicPr>
        <xdr:cNvPr id="1652" name="image482.jpg"/>
        <xdr:cNvPicPr preferRelativeResize="0"/>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xfrm>
          <a:off x="3324225" y="2041312275"/>
          <a:ext cx="876300" cy="819150"/>
        </a:xfrm>
        <a:prstGeom prst="rect">
          <a:avLst/>
        </a:prstGeom>
        <a:noFill/>
      </xdr:spPr>
    </xdr:pic>
    <xdr:clientData fLocksWithSheet="0"/>
  </xdr:twoCellAnchor>
  <xdr:twoCellAnchor>
    <xdr:from>
      <xdr:col>3</xdr:col>
      <xdr:colOff>57150</xdr:colOff>
      <xdr:row>883</xdr:row>
      <xdr:rowOff>114300</xdr:rowOff>
    </xdr:from>
    <xdr:to>
      <xdr:col>3</xdr:col>
      <xdr:colOff>981075</xdr:colOff>
      <xdr:row>883</xdr:row>
      <xdr:rowOff>933450</xdr:rowOff>
    </xdr:to>
    <xdr:pic>
      <xdr:nvPicPr>
        <xdr:cNvPr id="1653" name="image481.jpg"/>
        <xdr:cNvPicPr preferRelativeResize="0"/>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xfrm>
          <a:off x="3238500" y="2042598150"/>
          <a:ext cx="923925" cy="819150"/>
        </a:xfrm>
        <a:prstGeom prst="rect">
          <a:avLst/>
        </a:prstGeom>
        <a:noFill/>
      </xdr:spPr>
    </xdr:pic>
    <xdr:clientData fLocksWithSheet="0"/>
  </xdr:twoCellAnchor>
  <xdr:twoCellAnchor>
    <xdr:from>
      <xdr:col>3</xdr:col>
      <xdr:colOff>133350</xdr:colOff>
      <xdr:row>884</xdr:row>
      <xdr:rowOff>76200</xdr:rowOff>
    </xdr:from>
    <xdr:to>
      <xdr:col>3</xdr:col>
      <xdr:colOff>1076325</xdr:colOff>
      <xdr:row>884</xdr:row>
      <xdr:rowOff>866775</xdr:rowOff>
    </xdr:to>
    <xdr:pic>
      <xdr:nvPicPr>
        <xdr:cNvPr id="1654" name="image488.jpg"/>
        <xdr:cNvPicPr preferRelativeResize="0"/>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xfrm>
          <a:off x="3314700" y="2043817350"/>
          <a:ext cx="942975" cy="790575"/>
        </a:xfrm>
        <a:prstGeom prst="rect">
          <a:avLst/>
        </a:prstGeom>
        <a:noFill/>
      </xdr:spPr>
    </xdr:pic>
    <xdr:clientData fLocksWithSheet="0"/>
  </xdr:twoCellAnchor>
  <xdr:twoCellAnchor>
    <xdr:from>
      <xdr:col>3</xdr:col>
      <xdr:colOff>114300</xdr:colOff>
      <xdr:row>885</xdr:row>
      <xdr:rowOff>28575</xdr:rowOff>
    </xdr:from>
    <xdr:to>
      <xdr:col>3</xdr:col>
      <xdr:colOff>1047750</xdr:colOff>
      <xdr:row>885</xdr:row>
      <xdr:rowOff>914400</xdr:rowOff>
    </xdr:to>
    <xdr:pic>
      <xdr:nvPicPr>
        <xdr:cNvPr id="1655" name="image489.jpg"/>
        <xdr:cNvPicPr preferRelativeResize="0"/>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xfrm>
          <a:off x="3295650" y="2045027025"/>
          <a:ext cx="933450" cy="885825"/>
        </a:xfrm>
        <a:prstGeom prst="rect">
          <a:avLst/>
        </a:prstGeom>
        <a:noFill/>
      </xdr:spPr>
    </xdr:pic>
    <xdr:clientData fLocksWithSheet="0"/>
  </xdr:twoCellAnchor>
  <xdr:twoCellAnchor>
    <xdr:from>
      <xdr:col>3</xdr:col>
      <xdr:colOff>133350</xdr:colOff>
      <xdr:row>886</xdr:row>
      <xdr:rowOff>85725</xdr:rowOff>
    </xdr:from>
    <xdr:to>
      <xdr:col>3</xdr:col>
      <xdr:colOff>1000125</xdr:colOff>
      <xdr:row>886</xdr:row>
      <xdr:rowOff>876300</xdr:rowOff>
    </xdr:to>
    <xdr:pic>
      <xdr:nvPicPr>
        <xdr:cNvPr id="1656" name="image486.jpg"/>
        <xdr:cNvPicPr preferRelativeResize="0"/>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xfrm>
          <a:off x="3314700" y="2046341475"/>
          <a:ext cx="866775" cy="790575"/>
        </a:xfrm>
        <a:prstGeom prst="rect">
          <a:avLst/>
        </a:prstGeom>
        <a:noFill/>
      </xdr:spPr>
    </xdr:pic>
    <xdr:clientData fLocksWithSheet="0"/>
  </xdr:twoCellAnchor>
  <xdr:twoCellAnchor>
    <xdr:from>
      <xdr:col>3</xdr:col>
      <xdr:colOff>114300</xdr:colOff>
      <xdr:row>887</xdr:row>
      <xdr:rowOff>47625</xdr:rowOff>
    </xdr:from>
    <xdr:to>
      <xdr:col>3</xdr:col>
      <xdr:colOff>1047750</xdr:colOff>
      <xdr:row>887</xdr:row>
      <xdr:rowOff>857250</xdr:rowOff>
    </xdr:to>
    <xdr:pic>
      <xdr:nvPicPr>
        <xdr:cNvPr id="1657" name="image487.jpg"/>
        <xdr:cNvPicPr preferRelativeResize="0"/>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xfrm>
          <a:off x="3295650" y="2047560675"/>
          <a:ext cx="933450" cy="809625"/>
        </a:xfrm>
        <a:prstGeom prst="rect">
          <a:avLst/>
        </a:prstGeom>
        <a:noFill/>
      </xdr:spPr>
    </xdr:pic>
    <xdr:clientData fLocksWithSheet="0"/>
  </xdr:twoCellAnchor>
  <xdr:twoCellAnchor>
    <xdr:from>
      <xdr:col>3</xdr:col>
      <xdr:colOff>104775</xdr:colOff>
      <xdr:row>888</xdr:row>
      <xdr:rowOff>57150</xdr:rowOff>
    </xdr:from>
    <xdr:to>
      <xdr:col>3</xdr:col>
      <xdr:colOff>990600</xdr:colOff>
      <xdr:row>888</xdr:row>
      <xdr:rowOff>904875</xdr:rowOff>
    </xdr:to>
    <xdr:pic>
      <xdr:nvPicPr>
        <xdr:cNvPr id="1658" name="image497.jpg"/>
        <xdr:cNvPicPr preferRelativeResize="0"/>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xfrm>
          <a:off x="3286125" y="2048827500"/>
          <a:ext cx="885825" cy="847725"/>
        </a:xfrm>
        <a:prstGeom prst="rect">
          <a:avLst/>
        </a:prstGeom>
        <a:noFill/>
      </xdr:spPr>
    </xdr:pic>
    <xdr:clientData fLocksWithSheet="0"/>
  </xdr:twoCellAnchor>
  <xdr:twoCellAnchor>
    <xdr:from>
      <xdr:col>3</xdr:col>
      <xdr:colOff>95250</xdr:colOff>
      <xdr:row>889</xdr:row>
      <xdr:rowOff>57150</xdr:rowOff>
    </xdr:from>
    <xdr:to>
      <xdr:col>3</xdr:col>
      <xdr:colOff>990600</xdr:colOff>
      <xdr:row>889</xdr:row>
      <xdr:rowOff>895350</xdr:rowOff>
    </xdr:to>
    <xdr:pic>
      <xdr:nvPicPr>
        <xdr:cNvPr id="1659" name="image505.jpg"/>
        <xdr:cNvPicPr preferRelativeResize="0"/>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xfrm>
          <a:off x="3276600" y="2050084800"/>
          <a:ext cx="895350" cy="838200"/>
        </a:xfrm>
        <a:prstGeom prst="rect">
          <a:avLst/>
        </a:prstGeom>
        <a:noFill/>
      </xdr:spPr>
    </xdr:pic>
    <xdr:clientData fLocksWithSheet="0"/>
  </xdr:twoCellAnchor>
  <xdr:twoCellAnchor>
    <xdr:from>
      <xdr:col>3</xdr:col>
      <xdr:colOff>142875</xdr:colOff>
      <xdr:row>890</xdr:row>
      <xdr:rowOff>76200</xdr:rowOff>
    </xdr:from>
    <xdr:to>
      <xdr:col>3</xdr:col>
      <xdr:colOff>1009650</xdr:colOff>
      <xdr:row>890</xdr:row>
      <xdr:rowOff>885825</xdr:rowOff>
    </xdr:to>
    <xdr:pic>
      <xdr:nvPicPr>
        <xdr:cNvPr id="1660" name="image500.jpg"/>
        <xdr:cNvPicPr preferRelativeResize="0"/>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xfrm>
          <a:off x="3324225" y="2051361150"/>
          <a:ext cx="866775" cy="809625"/>
        </a:xfrm>
        <a:prstGeom prst="rect">
          <a:avLst/>
        </a:prstGeom>
        <a:noFill/>
      </xdr:spPr>
    </xdr:pic>
    <xdr:clientData fLocksWithSheet="0"/>
  </xdr:twoCellAnchor>
  <xdr:twoCellAnchor>
    <xdr:from>
      <xdr:col>3</xdr:col>
      <xdr:colOff>123825</xdr:colOff>
      <xdr:row>891</xdr:row>
      <xdr:rowOff>38100</xdr:rowOff>
    </xdr:from>
    <xdr:to>
      <xdr:col>3</xdr:col>
      <xdr:colOff>1028700</xdr:colOff>
      <xdr:row>891</xdr:row>
      <xdr:rowOff>866775</xdr:rowOff>
    </xdr:to>
    <xdr:pic>
      <xdr:nvPicPr>
        <xdr:cNvPr id="1661" name="image494.jpg"/>
        <xdr:cNvPicPr preferRelativeResize="0"/>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xfrm>
          <a:off x="3305175" y="2052580350"/>
          <a:ext cx="904875" cy="828675"/>
        </a:xfrm>
        <a:prstGeom prst="rect">
          <a:avLst/>
        </a:prstGeom>
        <a:noFill/>
      </xdr:spPr>
    </xdr:pic>
    <xdr:clientData fLocksWithSheet="0"/>
  </xdr:twoCellAnchor>
  <xdr:twoCellAnchor>
    <xdr:from>
      <xdr:col>3</xdr:col>
      <xdr:colOff>104775</xdr:colOff>
      <xdr:row>892</xdr:row>
      <xdr:rowOff>28575</xdr:rowOff>
    </xdr:from>
    <xdr:to>
      <xdr:col>3</xdr:col>
      <xdr:colOff>1019175</xdr:colOff>
      <xdr:row>892</xdr:row>
      <xdr:rowOff>857250</xdr:rowOff>
    </xdr:to>
    <xdr:pic>
      <xdr:nvPicPr>
        <xdr:cNvPr id="1662" name="image491.jpg"/>
        <xdr:cNvPicPr preferRelativeResize="0"/>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xfrm>
          <a:off x="3286125" y="2053828125"/>
          <a:ext cx="914400" cy="828675"/>
        </a:xfrm>
        <a:prstGeom prst="rect">
          <a:avLst/>
        </a:prstGeom>
        <a:noFill/>
      </xdr:spPr>
    </xdr:pic>
    <xdr:clientData fLocksWithSheet="0"/>
  </xdr:twoCellAnchor>
  <xdr:twoCellAnchor>
    <xdr:from>
      <xdr:col>3</xdr:col>
      <xdr:colOff>104775</xdr:colOff>
      <xdr:row>893</xdr:row>
      <xdr:rowOff>38100</xdr:rowOff>
    </xdr:from>
    <xdr:to>
      <xdr:col>3</xdr:col>
      <xdr:colOff>990600</xdr:colOff>
      <xdr:row>893</xdr:row>
      <xdr:rowOff>895350</xdr:rowOff>
    </xdr:to>
    <xdr:pic>
      <xdr:nvPicPr>
        <xdr:cNvPr id="1663" name="image493.jpg"/>
        <xdr:cNvPicPr preferRelativeResize="0"/>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xfrm>
          <a:off x="3286125" y="2055094950"/>
          <a:ext cx="885825" cy="857250"/>
        </a:xfrm>
        <a:prstGeom prst="rect">
          <a:avLst/>
        </a:prstGeom>
        <a:noFill/>
      </xdr:spPr>
    </xdr:pic>
    <xdr:clientData fLocksWithSheet="0"/>
  </xdr:twoCellAnchor>
  <xdr:twoCellAnchor>
    <xdr:from>
      <xdr:col>3</xdr:col>
      <xdr:colOff>66675</xdr:colOff>
      <xdr:row>894</xdr:row>
      <xdr:rowOff>66675</xdr:rowOff>
    </xdr:from>
    <xdr:to>
      <xdr:col>3</xdr:col>
      <xdr:colOff>942975</xdr:colOff>
      <xdr:row>894</xdr:row>
      <xdr:rowOff>876300</xdr:rowOff>
    </xdr:to>
    <xdr:pic>
      <xdr:nvPicPr>
        <xdr:cNvPr id="1664" name="image495.jpg"/>
        <xdr:cNvPicPr preferRelativeResize="0"/>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xfrm>
          <a:off x="3248025" y="2056380825"/>
          <a:ext cx="876300" cy="809625"/>
        </a:xfrm>
        <a:prstGeom prst="rect">
          <a:avLst/>
        </a:prstGeom>
        <a:noFill/>
      </xdr:spPr>
    </xdr:pic>
    <xdr:clientData fLocksWithSheet="0"/>
  </xdr:twoCellAnchor>
  <xdr:twoCellAnchor>
    <xdr:from>
      <xdr:col>3</xdr:col>
      <xdr:colOff>95250</xdr:colOff>
      <xdr:row>895</xdr:row>
      <xdr:rowOff>38100</xdr:rowOff>
    </xdr:from>
    <xdr:to>
      <xdr:col>3</xdr:col>
      <xdr:colOff>962025</xdr:colOff>
      <xdr:row>895</xdr:row>
      <xdr:rowOff>838200</xdr:rowOff>
    </xdr:to>
    <xdr:pic>
      <xdr:nvPicPr>
        <xdr:cNvPr id="1665" name="image501.jpg"/>
        <xdr:cNvPicPr preferRelativeResize="0"/>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xfrm>
          <a:off x="3276600" y="2057609550"/>
          <a:ext cx="866775" cy="800100"/>
        </a:xfrm>
        <a:prstGeom prst="rect">
          <a:avLst/>
        </a:prstGeom>
        <a:noFill/>
      </xdr:spPr>
    </xdr:pic>
    <xdr:clientData fLocksWithSheet="0"/>
  </xdr:twoCellAnchor>
  <xdr:twoCellAnchor>
    <xdr:from>
      <xdr:col>3</xdr:col>
      <xdr:colOff>76201</xdr:colOff>
      <xdr:row>896</xdr:row>
      <xdr:rowOff>38100</xdr:rowOff>
    </xdr:from>
    <xdr:to>
      <xdr:col>3</xdr:col>
      <xdr:colOff>952501</xdr:colOff>
      <xdr:row>896</xdr:row>
      <xdr:rowOff>847725</xdr:rowOff>
    </xdr:to>
    <xdr:pic>
      <xdr:nvPicPr>
        <xdr:cNvPr id="1666" name="image499.jpg"/>
        <xdr:cNvPicPr preferRelativeResize="0"/>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xfrm>
          <a:off x="3257551" y="2060124150"/>
          <a:ext cx="876300" cy="809625"/>
        </a:xfrm>
        <a:prstGeom prst="rect">
          <a:avLst/>
        </a:prstGeom>
        <a:noFill/>
      </xdr:spPr>
    </xdr:pic>
    <xdr:clientData fLocksWithSheet="0"/>
  </xdr:twoCellAnchor>
  <xdr:twoCellAnchor>
    <xdr:from>
      <xdr:col>3</xdr:col>
      <xdr:colOff>123825</xdr:colOff>
      <xdr:row>897</xdr:row>
      <xdr:rowOff>57150</xdr:rowOff>
    </xdr:from>
    <xdr:to>
      <xdr:col>3</xdr:col>
      <xdr:colOff>838200</xdr:colOff>
      <xdr:row>897</xdr:row>
      <xdr:rowOff>828675</xdr:rowOff>
    </xdr:to>
    <xdr:pic>
      <xdr:nvPicPr>
        <xdr:cNvPr id="1667" name="image490.jpg"/>
        <xdr:cNvPicPr preferRelativeResize="0"/>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xfrm>
          <a:off x="3305175" y="2061400500"/>
          <a:ext cx="714375" cy="771525"/>
        </a:xfrm>
        <a:prstGeom prst="rect">
          <a:avLst/>
        </a:prstGeom>
        <a:noFill/>
      </xdr:spPr>
    </xdr:pic>
    <xdr:clientData fLocksWithSheet="0"/>
  </xdr:twoCellAnchor>
  <xdr:twoCellAnchor>
    <xdr:from>
      <xdr:col>3</xdr:col>
      <xdr:colOff>95250</xdr:colOff>
      <xdr:row>898</xdr:row>
      <xdr:rowOff>76200</xdr:rowOff>
    </xdr:from>
    <xdr:to>
      <xdr:col>3</xdr:col>
      <xdr:colOff>1009650</xdr:colOff>
      <xdr:row>898</xdr:row>
      <xdr:rowOff>942975</xdr:rowOff>
    </xdr:to>
    <xdr:pic>
      <xdr:nvPicPr>
        <xdr:cNvPr id="1668" name="image510.jpg"/>
        <xdr:cNvPicPr preferRelativeResize="0"/>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xfrm>
          <a:off x="3276600" y="2062676850"/>
          <a:ext cx="914400" cy="866775"/>
        </a:xfrm>
        <a:prstGeom prst="rect">
          <a:avLst/>
        </a:prstGeom>
        <a:noFill/>
      </xdr:spPr>
    </xdr:pic>
    <xdr:clientData fLocksWithSheet="0"/>
  </xdr:twoCellAnchor>
  <xdr:twoCellAnchor>
    <xdr:from>
      <xdr:col>3</xdr:col>
      <xdr:colOff>228600</xdr:colOff>
      <xdr:row>899</xdr:row>
      <xdr:rowOff>38100</xdr:rowOff>
    </xdr:from>
    <xdr:to>
      <xdr:col>3</xdr:col>
      <xdr:colOff>876300</xdr:colOff>
      <xdr:row>899</xdr:row>
      <xdr:rowOff>847725</xdr:rowOff>
    </xdr:to>
    <xdr:pic>
      <xdr:nvPicPr>
        <xdr:cNvPr id="1669" name="image503.jpg"/>
        <xdr:cNvPicPr preferRelativeResize="0"/>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xfrm>
          <a:off x="3409950" y="2063896050"/>
          <a:ext cx="647700" cy="809625"/>
        </a:xfrm>
        <a:prstGeom prst="rect">
          <a:avLst/>
        </a:prstGeom>
        <a:noFill/>
      </xdr:spPr>
    </xdr:pic>
    <xdr:clientData fLocksWithSheet="0"/>
  </xdr:twoCellAnchor>
  <xdr:twoCellAnchor>
    <xdr:from>
      <xdr:col>3</xdr:col>
      <xdr:colOff>85725</xdr:colOff>
      <xdr:row>900</xdr:row>
      <xdr:rowOff>76200</xdr:rowOff>
    </xdr:from>
    <xdr:to>
      <xdr:col>3</xdr:col>
      <xdr:colOff>942975</xdr:colOff>
      <xdr:row>900</xdr:row>
      <xdr:rowOff>857250</xdr:rowOff>
    </xdr:to>
    <xdr:pic>
      <xdr:nvPicPr>
        <xdr:cNvPr id="1670" name="image498.jpg"/>
        <xdr:cNvPicPr preferRelativeResize="0"/>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xfrm>
          <a:off x="3267075" y="2065191450"/>
          <a:ext cx="857250" cy="781050"/>
        </a:xfrm>
        <a:prstGeom prst="rect">
          <a:avLst/>
        </a:prstGeom>
        <a:noFill/>
      </xdr:spPr>
    </xdr:pic>
    <xdr:clientData fLocksWithSheet="0"/>
  </xdr:twoCellAnchor>
  <xdr:twoCellAnchor>
    <xdr:from>
      <xdr:col>3</xdr:col>
      <xdr:colOff>140153</xdr:colOff>
      <xdr:row>901</xdr:row>
      <xdr:rowOff>189139</xdr:rowOff>
    </xdr:from>
    <xdr:to>
      <xdr:col>3</xdr:col>
      <xdr:colOff>1197428</xdr:colOff>
      <xdr:row>901</xdr:row>
      <xdr:rowOff>1036864</xdr:rowOff>
    </xdr:to>
    <xdr:pic>
      <xdr:nvPicPr>
        <xdr:cNvPr id="1671" name="image502.jpg"/>
        <xdr:cNvPicPr preferRelativeResize="0"/>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xfrm>
          <a:off x="3318782" y="1127045625"/>
          <a:ext cx="1057275" cy="847725"/>
        </a:xfrm>
        <a:prstGeom prst="rect">
          <a:avLst/>
        </a:prstGeom>
        <a:noFill/>
      </xdr:spPr>
    </xdr:pic>
    <xdr:clientData fLocksWithSheet="0"/>
  </xdr:twoCellAnchor>
  <xdr:twoCellAnchor>
    <xdr:from>
      <xdr:col>3</xdr:col>
      <xdr:colOff>76200</xdr:colOff>
      <xdr:row>902</xdr:row>
      <xdr:rowOff>114300</xdr:rowOff>
    </xdr:from>
    <xdr:to>
      <xdr:col>3</xdr:col>
      <xdr:colOff>914400</xdr:colOff>
      <xdr:row>902</xdr:row>
      <xdr:rowOff>828675</xdr:rowOff>
    </xdr:to>
    <xdr:pic>
      <xdr:nvPicPr>
        <xdr:cNvPr id="1672" name="image509.jpg"/>
        <xdr:cNvPicPr preferRelativeResize="0"/>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xfrm>
          <a:off x="3257550" y="2067744150"/>
          <a:ext cx="838200" cy="714375"/>
        </a:xfrm>
        <a:prstGeom prst="rect">
          <a:avLst/>
        </a:prstGeom>
        <a:noFill/>
      </xdr:spPr>
    </xdr:pic>
    <xdr:clientData fLocksWithSheet="0"/>
  </xdr:twoCellAnchor>
  <xdr:twoCellAnchor>
    <xdr:from>
      <xdr:col>3</xdr:col>
      <xdr:colOff>104775</xdr:colOff>
      <xdr:row>903</xdr:row>
      <xdr:rowOff>57150</xdr:rowOff>
    </xdr:from>
    <xdr:to>
      <xdr:col>3</xdr:col>
      <xdr:colOff>981075</xdr:colOff>
      <xdr:row>903</xdr:row>
      <xdr:rowOff>914400</xdr:rowOff>
    </xdr:to>
    <xdr:pic>
      <xdr:nvPicPr>
        <xdr:cNvPr id="1673" name="image508.jpg"/>
        <xdr:cNvPicPr preferRelativeResize="0"/>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xfrm>
          <a:off x="3286125" y="2068944300"/>
          <a:ext cx="876300" cy="857250"/>
        </a:xfrm>
        <a:prstGeom prst="rect">
          <a:avLst/>
        </a:prstGeom>
        <a:noFill/>
      </xdr:spPr>
    </xdr:pic>
    <xdr:clientData fLocksWithSheet="0"/>
  </xdr:twoCellAnchor>
  <xdr:twoCellAnchor>
    <xdr:from>
      <xdr:col>3</xdr:col>
      <xdr:colOff>57150</xdr:colOff>
      <xdr:row>904</xdr:row>
      <xdr:rowOff>38100</xdr:rowOff>
    </xdr:from>
    <xdr:to>
      <xdr:col>3</xdr:col>
      <xdr:colOff>971550</xdr:colOff>
      <xdr:row>904</xdr:row>
      <xdr:rowOff>904875</xdr:rowOff>
    </xdr:to>
    <xdr:pic>
      <xdr:nvPicPr>
        <xdr:cNvPr id="1674" name="image507.jpg"/>
        <xdr:cNvPicPr preferRelativeResize="0"/>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xfrm>
          <a:off x="3238500" y="2070182550"/>
          <a:ext cx="914400" cy="866775"/>
        </a:xfrm>
        <a:prstGeom prst="rect">
          <a:avLst/>
        </a:prstGeom>
        <a:noFill/>
      </xdr:spPr>
    </xdr:pic>
    <xdr:clientData fLocksWithSheet="0"/>
  </xdr:twoCellAnchor>
  <xdr:twoCellAnchor>
    <xdr:from>
      <xdr:col>3</xdr:col>
      <xdr:colOff>76200</xdr:colOff>
      <xdr:row>905</xdr:row>
      <xdr:rowOff>57150</xdr:rowOff>
    </xdr:from>
    <xdr:to>
      <xdr:col>3</xdr:col>
      <xdr:colOff>962025</xdr:colOff>
      <xdr:row>905</xdr:row>
      <xdr:rowOff>866775</xdr:rowOff>
    </xdr:to>
    <xdr:pic>
      <xdr:nvPicPr>
        <xdr:cNvPr id="1675" name="image504.jpg"/>
        <xdr:cNvPicPr preferRelativeResize="0"/>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xfrm>
          <a:off x="3257550" y="2071458900"/>
          <a:ext cx="885825" cy="809625"/>
        </a:xfrm>
        <a:prstGeom prst="rect">
          <a:avLst/>
        </a:prstGeom>
        <a:noFill/>
      </xdr:spPr>
    </xdr:pic>
    <xdr:clientData fLocksWithSheet="0"/>
  </xdr:twoCellAnchor>
  <xdr:twoCellAnchor>
    <xdr:from>
      <xdr:col>3</xdr:col>
      <xdr:colOff>76200</xdr:colOff>
      <xdr:row>906</xdr:row>
      <xdr:rowOff>57150</xdr:rowOff>
    </xdr:from>
    <xdr:to>
      <xdr:col>3</xdr:col>
      <xdr:colOff>962025</xdr:colOff>
      <xdr:row>906</xdr:row>
      <xdr:rowOff>885825</xdr:rowOff>
    </xdr:to>
    <xdr:pic>
      <xdr:nvPicPr>
        <xdr:cNvPr id="1676" name="image506.jpg"/>
        <xdr:cNvPicPr preferRelativeResize="0"/>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xfrm>
          <a:off x="3257550" y="2072716200"/>
          <a:ext cx="885825" cy="828675"/>
        </a:xfrm>
        <a:prstGeom prst="rect">
          <a:avLst/>
        </a:prstGeom>
        <a:noFill/>
      </xdr:spPr>
    </xdr:pic>
    <xdr:clientData fLocksWithSheet="0"/>
  </xdr:twoCellAnchor>
  <xdr:twoCellAnchor>
    <xdr:from>
      <xdr:col>3</xdr:col>
      <xdr:colOff>57150</xdr:colOff>
      <xdr:row>907</xdr:row>
      <xdr:rowOff>66675</xdr:rowOff>
    </xdr:from>
    <xdr:to>
      <xdr:col>3</xdr:col>
      <xdr:colOff>923925</xdr:colOff>
      <xdr:row>907</xdr:row>
      <xdr:rowOff>838200</xdr:rowOff>
    </xdr:to>
    <xdr:pic>
      <xdr:nvPicPr>
        <xdr:cNvPr id="1677" name="image526.jpg"/>
        <xdr:cNvPicPr preferRelativeResize="0"/>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xfrm>
          <a:off x="3238500" y="2073983025"/>
          <a:ext cx="866775" cy="771525"/>
        </a:xfrm>
        <a:prstGeom prst="rect">
          <a:avLst/>
        </a:prstGeom>
        <a:noFill/>
      </xdr:spPr>
    </xdr:pic>
    <xdr:clientData fLocksWithSheet="0"/>
  </xdr:twoCellAnchor>
  <xdr:twoCellAnchor>
    <xdr:from>
      <xdr:col>3</xdr:col>
      <xdr:colOff>76200</xdr:colOff>
      <xdr:row>908</xdr:row>
      <xdr:rowOff>57150</xdr:rowOff>
    </xdr:from>
    <xdr:to>
      <xdr:col>3</xdr:col>
      <xdr:colOff>923925</xdr:colOff>
      <xdr:row>908</xdr:row>
      <xdr:rowOff>857250</xdr:rowOff>
    </xdr:to>
    <xdr:pic>
      <xdr:nvPicPr>
        <xdr:cNvPr id="1678" name="image511.jpg"/>
        <xdr:cNvPicPr preferRelativeResize="0"/>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xfrm>
          <a:off x="3257550" y="2075230800"/>
          <a:ext cx="847725" cy="800100"/>
        </a:xfrm>
        <a:prstGeom prst="rect">
          <a:avLst/>
        </a:prstGeom>
        <a:noFill/>
      </xdr:spPr>
    </xdr:pic>
    <xdr:clientData fLocksWithSheet="0"/>
  </xdr:twoCellAnchor>
  <xdr:twoCellAnchor>
    <xdr:from>
      <xdr:col>3</xdr:col>
      <xdr:colOff>76200</xdr:colOff>
      <xdr:row>909</xdr:row>
      <xdr:rowOff>19050</xdr:rowOff>
    </xdr:from>
    <xdr:to>
      <xdr:col>3</xdr:col>
      <xdr:colOff>990600</xdr:colOff>
      <xdr:row>909</xdr:row>
      <xdr:rowOff>857250</xdr:rowOff>
    </xdr:to>
    <xdr:pic>
      <xdr:nvPicPr>
        <xdr:cNvPr id="1679" name="image515.jpg"/>
        <xdr:cNvPicPr preferRelativeResize="0"/>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xfrm>
          <a:off x="3257550" y="2076450000"/>
          <a:ext cx="914400" cy="838200"/>
        </a:xfrm>
        <a:prstGeom prst="rect">
          <a:avLst/>
        </a:prstGeom>
        <a:noFill/>
      </xdr:spPr>
    </xdr:pic>
    <xdr:clientData fLocksWithSheet="0"/>
  </xdr:twoCellAnchor>
  <xdr:twoCellAnchor>
    <xdr:from>
      <xdr:col>3</xdr:col>
      <xdr:colOff>76200</xdr:colOff>
      <xdr:row>910</xdr:row>
      <xdr:rowOff>57150</xdr:rowOff>
    </xdr:from>
    <xdr:to>
      <xdr:col>3</xdr:col>
      <xdr:colOff>981075</xdr:colOff>
      <xdr:row>910</xdr:row>
      <xdr:rowOff>838200</xdr:rowOff>
    </xdr:to>
    <xdr:pic>
      <xdr:nvPicPr>
        <xdr:cNvPr id="1680" name="image525.jpg"/>
        <xdr:cNvPicPr preferRelativeResize="0"/>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xfrm>
          <a:off x="3257550" y="2077745400"/>
          <a:ext cx="904875" cy="781050"/>
        </a:xfrm>
        <a:prstGeom prst="rect">
          <a:avLst/>
        </a:prstGeom>
        <a:noFill/>
      </xdr:spPr>
    </xdr:pic>
    <xdr:clientData fLocksWithSheet="0"/>
  </xdr:twoCellAnchor>
  <xdr:twoCellAnchor>
    <xdr:from>
      <xdr:col>3</xdr:col>
      <xdr:colOff>57150</xdr:colOff>
      <xdr:row>911</xdr:row>
      <xdr:rowOff>95250</xdr:rowOff>
    </xdr:from>
    <xdr:to>
      <xdr:col>3</xdr:col>
      <xdr:colOff>1038225</xdr:colOff>
      <xdr:row>911</xdr:row>
      <xdr:rowOff>838200</xdr:rowOff>
    </xdr:to>
    <xdr:pic>
      <xdr:nvPicPr>
        <xdr:cNvPr id="1681" name="image516.jpg"/>
        <xdr:cNvPicPr preferRelativeResize="0"/>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xfrm>
          <a:off x="3238500" y="2079040800"/>
          <a:ext cx="981075" cy="742950"/>
        </a:xfrm>
        <a:prstGeom prst="rect">
          <a:avLst/>
        </a:prstGeom>
        <a:noFill/>
      </xdr:spPr>
    </xdr:pic>
    <xdr:clientData fLocksWithSheet="0"/>
  </xdr:twoCellAnchor>
  <xdr:twoCellAnchor>
    <xdr:from>
      <xdr:col>3</xdr:col>
      <xdr:colOff>47625</xdr:colOff>
      <xdr:row>912</xdr:row>
      <xdr:rowOff>47625</xdr:rowOff>
    </xdr:from>
    <xdr:to>
      <xdr:col>3</xdr:col>
      <xdr:colOff>942975</xdr:colOff>
      <xdr:row>912</xdr:row>
      <xdr:rowOff>838200</xdr:rowOff>
    </xdr:to>
    <xdr:pic>
      <xdr:nvPicPr>
        <xdr:cNvPr id="1682" name="image512.jpg"/>
        <xdr:cNvPicPr preferRelativeResize="0"/>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xfrm>
          <a:off x="3228975" y="2080250475"/>
          <a:ext cx="895350" cy="790575"/>
        </a:xfrm>
        <a:prstGeom prst="rect">
          <a:avLst/>
        </a:prstGeom>
        <a:noFill/>
      </xdr:spPr>
    </xdr:pic>
    <xdr:clientData fLocksWithSheet="0"/>
  </xdr:twoCellAnchor>
  <xdr:twoCellAnchor>
    <xdr:from>
      <xdr:col>3</xdr:col>
      <xdr:colOff>95250</xdr:colOff>
      <xdr:row>913</xdr:row>
      <xdr:rowOff>85725</xdr:rowOff>
    </xdr:from>
    <xdr:to>
      <xdr:col>3</xdr:col>
      <xdr:colOff>971550</xdr:colOff>
      <xdr:row>913</xdr:row>
      <xdr:rowOff>847725</xdr:rowOff>
    </xdr:to>
    <xdr:pic>
      <xdr:nvPicPr>
        <xdr:cNvPr id="1683" name="image519.jpg"/>
        <xdr:cNvPicPr preferRelativeResize="0"/>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xfrm>
          <a:off x="3276600" y="2081545875"/>
          <a:ext cx="876300" cy="762000"/>
        </a:xfrm>
        <a:prstGeom prst="rect">
          <a:avLst/>
        </a:prstGeom>
        <a:noFill/>
      </xdr:spPr>
    </xdr:pic>
    <xdr:clientData fLocksWithSheet="0"/>
  </xdr:twoCellAnchor>
  <xdr:twoCellAnchor>
    <xdr:from>
      <xdr:col>3</xdr:col>
      <xdr:colOff>400050</xdr:colOff>
      <xdr:row>914</xdr:row>
      <xdr:rowOff>76199</xdr:rowOff>
    </xdr:from>
    <xdr:to>
      <xdr:col>3</xdr:col>
      <xdr:colOff>752475</xdr:colOff>
      <xdr:row>914</xdr:row>
      <xdr:rowOff>904874</xdr:rowOff>
    </xdr:to>
    <xdr:pic>
      <xdr:nvPicPr>
        <xdr:cNvPr id="1684" name="image513.jpg"/>
        <xdr:cNvPicPr preferRelativeResize="0"/>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xfrm>
          <a:off x="3581400" y="2082793649"/>
          <a:ext cx="352425" cy="828675"/>
        </a:xfrm>
        <a:prstGeom prst="rect">
          <a:avLst/>
        </a:prstGeom>
        <a:noFill/>
      </xdr:spPr>
    </xdr:pic>
    <xdr:clientData fLocksWithSheet="0"/>
  </xdr:twoCellAnchor>
  <xdr:twoCellAnchor>
    <xdr:from>
      <xdr:col>3</xdr:col>
      <xdr:colOff>238125</xdr:colOff>
      <xdr:row>915</xdr:row>
      <xdr:rowOff>38100</xdr:rowOff>
    </xdr:from>
    <xdr:to>
      <xdr:col>3</xdr:col>
      <xdr:colOff>809625</xdr:colOff>
      <xdr:row>915</xdr:row>
      <xdr:rowOff>895350</xdr:rowOff>
    </xdr:to>
    <xdr:pic>
      <xdr:nvPicPr>
        <xdr:cNvPr id="1685" name="image514.jpg"/>
        <xdr:cNvPicPr preferRelativeResize="0"/>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xfrm>
          <a:off x="3419475" y="2084012850"/>
          <a:ext cx="571500" cy="857250"/>
        </a:xfrm>
        <a:prstGeom prst="rect">
          <a:avLst/>
        </a:prstGeom>
        <a:noFill/>
      </xdr:spPr>
    </xdr:pic>
    <xdr:clientData fLocksWithSheet="0"/>
  </xdr:twoCellAnchor>
  <xdr:twoCellAnchor>
    <xdr:from>
      <xdr:col>3</xdr:col>
      <xdr:colOff>152400</xdr:colOff>
      <xdr:row>916</xdr:row>
      <xdr:rowOff>57150</xdr:rowOff>
    </xdr:from>
    <xdr:to>
      <xdr:col>3</xdr:col>
      <xdr:colOff>895350</xdr:colOff>
      <xdr:row>916</xdr:row>
      <xdr:rowOff>866775</xdr:rowOff>
    </xdr:to>
    <xdr:pic>
      <xdr:nvPicPr>
        <xdr:cNvPr id="1686" name="image527.jpg"/>
        <xdr:cNvPicPr preferRelativeResize="0"/>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xfrm>
          <a:off x="3333750" y="2085289200"/>
          <a:ext cx="742950" cy="809625"/>
        </a:xfrm>
        <a:prstGeom prst="rect">
          <a:avLst/>
        </a:prstGeom>
        <a:noFill/>
      </xdr:spPr>
    </xdr:pic>
    <xdr:clientData fLocksWithSheet="0"/>
  </xdr:twoCellAnchor>
  <xdr:twoCellAnchor>
    <xdr:from>
      <xdr:col>3</xdr:col>
      <xdr:colOff>76200</xdr:colOff>
      <xdr:row>917</xdr:row>
      <xdr:rowOff>66675</xdr:rowOff>
    </xdr:from>
    <xdr:to>
      <xdr:col>3</xdr:col>
      <xdr:colOff>923925</xdr:colOff>
      <xdr:row>917</xdr:row>
      <xdr:rowOff>847725</xdr:rowOff>
    </xdr:to>
    <xdr:pic>
      <xdr:nvPicPr>
        <xdr:cNvPr id="1687" name="image528.jpg"/>
        <xdr:cNvPicPr preferRelativeResize="0"/>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xfrm>
          <a:off x="3257550" y="2086556025"/>
          <a:ext cx="847725" cy="781050"/>
        </a:xfrm>
        <a:prstGeom prst="rect">
          <a:avLst/>
        </a:prstGeom>
        <a:noFill/>
      </xdr:spPr>
    </xdr:pic>
    <xdr:clientData fLocksWithSheet="0"/>
  </xdr:twoCellAnchor>
  <xdr:twoCellAnchor>
    <xdr:from>
      <xdr:col>3</xdr:col>
      <xdr:colOff>85725</xdr:colOff>
      <xdr:row>918</xdr:row>
      <xdr:rowOff>38100</xdr:rowOff>
    </xdr:from>
    <xdr:to>
      <xdr:col>3</xdr:col>
      <xdr:colOff>971550</xdr:colOff>
      <xdr:row>918</xdr:row>
      <xdr:rowOff>838200</xdr:rowOff>
    </xdr:to>
    <xdr:pic>
      <xdr:nvPicPr>
        <xdr:cNvPr id="1688" name="image523.jpg"/>
        <xdr:cNvPicPr preferRelativeResize="0"/>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xfrm>
          <a:off x="3267075" y="2087784750"/>
          <a:ext cx="885825" cy="800100"/>
        </a:xfrm>
        <a:prstGeom prst="rect">
          <a:avLst/>
        </a:prstGeom>
        <a:noFill/>
      </xdr:spPr>
    </xdr:pic>
    <xdr:clientData fLocksWithSheet="0"/>
  </xdr:twoCellAnchor>
  <xdr:twoCellAnchor>
    <xdr:from>
      <xdr:col>3</xdr:col>
      <xdr:colOff>85725</xdr:colOff>
      <xdr:row>919</xdr:row>
      <xdr:rowOff>57150</xdr:rowOff>
    </xdr:from>
    <xdr:to>
      <xdr:col>3</xdr:col>
      <xdr:colOff>933450</xdr:colOff>
      <xdr:row>919</xdr:row>
      <xdr:rowOff>885825</xdr:rowOff>
    </xdr:to>
    <xdr:pic>
      <xdr:nvPicPr>
        <xdr:cNvPr id="1689" name="image518.jpg"/>
        <xdr:cNvPicPr preferRelativeResize="0"/>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xfrm>
          <a:off x="3267075" y="2089061100"/>
          <a:ext cx="847725" cy="828675"/>
        </a:xfrm>
        <a:prstGeom prst="rect">
          <a:avLst/>
        </a:prstGeom>
        <a:noFill/>
      </xdr:spPr>
    </xdr:pic>
    <xdr:clientData fLocksWithSheet="0"/>
  </xdr:twoCellAnchor>
  <xdr:twoCellAnchor>
    <xdr:from>
      <xdr:col>3</xdr:col>
      <xdr:colOff>123825</xdr:colOff>
      <xdr:row>920</xdr:row>
      <xdr:rowOff>28575</xdr:rowOff>
    </xdr:from>
    <xdr:to>
      <xdr:col>3</xdr:col>
      <xdr:colOff>1047750</xdr:colOff>
      <xdr:row>920</xdr:row>
      <xdr:rowOff>885825</xdr:rowOff>
    </xdr:to>
    <xdr:pic>
      <xdr:nvPicPr>
        <xdr:cNvPr id="1690" name="image517.jpg"/>
        <xdr:cNvPicPr preferRelativeResize="0"/>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xfrm>
          <a:off x="3305175" y="2090289825"/>
          <a:ext cx="923925" cy="857250"/>
        </a:xfrm>
        <a:prstGeom prst="rect">
          <a:avLst/>
        </a:prstGeom>
        <a:noFill/>
      </xdr:spPr>
    </xdr:pic>
    <xdr:clientData fLocksWithSheet="0"/>
  </xdr:twoCellAnchor>
  <xdr:twoCellAnchor>
    <xdr:from>
      <xdr:col>3</xdr:col>
      <xdr:colOff>85725</xdr:colOff>
      <xdr:row>921</xdr:row>
      <xdr:rowOff>38100</xdr:rowOff>
    </xdr:from>
    <xdr:to>
      <xdr:col>3</xdr:col>
      <xdr:colOff>981075</xdr:colOff>
      <xdr:row>921</xdr:row>
      <xdr:rowOff>866775</xdr:rowOff>
    </xdr:to>
    <xdr:pic>
      <xdr:nvPicPr>
        <xdr:cNvPr id="1691" name="image522.jpg"/>
        <xdr:cNvPicPr preferRelativeResize="0"/>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xfrm>
          <a:off x="3267075" y="2091556650"/>
          <a:ext cx="895350" cy="828675"/>
        </a:xfrm>
        <a:prstGeom prst="rect">
          <a:avLst/>
        </a:prstGeom>
        <a:noFill/>
      </xdr:spPr>
    </xdr:pic>
    <xdr:clientData fLocksWithSheet="0"/>
  </xdr:twoCellAnchor>
  <xdr:twoCellAnchor>
    <xdr:from>
      <xdr:col>3</xdr:col>
      <xdr:colOff>104775</xdr:colOff>
      <xdr:row>922</xdr:row>
      <xdr:rowOff>38100</xdr:rowOff>
    </xdr:from>
    <xdr:to>
      <xdr:col>3</xdr:col>
      <xdr:colOff>962025</xdr:colOff>
      <xdr:row>922</xdr:row>
      <xdr:rowOff>904875</xdr:rowOff>
    </xdr:to>
    <xdr:pic>
      <xdr:nvPicPr>
        <xdr:cNvPr id="1692" name="image521.jpg"/>
        <xdr:cNvPicPr preferRelativeResize="0"/>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xfrm>
          <a:off x="3286125" y="2092813950"/>
          <a:ext cx="857250" cy="866775"/>
        </a:xfrm>
        <a:prstGeom prst="rect">
          <a:avLst/>
        </a:prstGeom>
        <a:noFill/>
      </xdr:spPr>
    </xdr:pic>
    <xdr:clientData fLocksWithSheet="0"/>
  </xdr:twoCellAnchor>
  <xdr:twoCellAnchor>
    <xdr:from>
      <xdr:col>3</xdr:col>
      <xdr:colOff>104775</xdr:colOff>
      <xdr:row>923</xdr:row>
      <xdr:rowOff>47625</xdr:rowOff>
    </xdr:from>
    <xdr:to>
      <xdr:col>3</xdr:col>
      <xdr:colOff>923925</xdr:colOff>
      <xdr:row>923</xdr:row>
      <xdr:rowOff>847725</xdr:rowOff>
    </xdr:to>
    <xdr:pic>
      <xdr:nvPicPr>
        <xdr:cNvPr id="1693" name="image524.jpg"/>
        <xdr:cNvPicPr preferRelativeResize="0"/>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xfrm>
          <a:off x="3286125" y="2094080775"/>
          <a:ext cx="819150" cy="800100"/>
        </a:xfrm>
        <a:prstGeom prst="rect">
          <a:avLst/>
        </a:prstGeom>
        <a:noFill/>
      </xdr:spPr>
    </xdr:pic>
    <xdr:clientData fLocksWithSheet="0"/>
  </xdr:twoCellAnchor>
  <xdr:twoCellAnchor>
    <xdr:from>
      <xdr:col>3</xdr:col>
      <xdr:colOff>114300</xdr:colOff>
      <xdr:row>924</xdr:row>
      <xdr:rowOff>38100</xdr:rowOff>
    </xdr:from>
    <xdr:to>
      <xdr:col>3</xdr:col>
      <xdr:colOff>952500</xdr:colOff>
      <xdr:row>924</xdr:row>
      <xdr:rowOff>885825</xdr:rowOff>
    </xdr:to>
    <xdr:pic>
      <xdr:nvPicPr>
        <xdr:cNvPr id="1694" name="image530.jpg"/>
        <xdr:cNvPicPr preferRelativeResize="0"/>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xfrm>
          <a:off x="3295650" y="2095328550"/>
          <a:ext cx="838200" cy="847725"/>
        </a:xfrm>
        <a:prstGeom prst="rect">
          <a:avLst/>
        </a:prstGeom>
        <a:noFill/>
      </xdr:spPr>
    </xdr:pic>
    <xdr:clientData fLocksWithSheet="0"/>
  </xdr:twoCellAnchor>
  <xdr:twoCellAnchor>
    <xdr:from>
      <xdr:col>3</xdr:col>
      <xdr:colOff>123825</xdr:colOff>
      <xdr:row>925</xdr:row>
      <xdr:rowOff>47625</xdr:rowOff>
    </xdr:from>
    <xdr:to>
      <xdr:col>3</xdr:col>
      <xdr:colOff>1028700</xdr:colOff>
      <xdr:row>925</xdr:row>
      <xdr:rowOff>838200</xdr:rowOff>
    </xdr:to>
    <xdr:pic>
      <xdr:nvPicPr>
        <xdr:cNvPr id="1695" name="image535.jpg"/>
        <xdr:cNvPicPr preferRelativeResize="0"/>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xfrm>
          <a:off x="3305175" y="2096595375"/>
          <a:ext cx="904875" cy="790575"/>
        </a:xfrm>
        <a:prstGeom prst="rect">
          <a:avLst/>
        </a:prstGeom>
        <a:noFill/>
      </xdr:spPr>
    </xdr:pic>
    <xdr:clientData fLocksWithSheet="0"/>
  </xdr:twoCellAnchor>
  <xdr:twoCellAnchor>
    <xdr:from>
      <xdr:col>3</xdr:col>
      <xdr:colOff>133350</xdr:colOff>
      <xdr:row>926</xdr:row>
      <xdr:rowOff>47625</xdr:rowOff>
    </xdr:from>
    <xdr:to>
      <xdr:col>3</xdr:col>
      <xdr:colOff>1028700</xdr:colOff>
      <xdr:row>927</xdr:row>
      <xdr:rowOff>0</xdr:rowOff>
    </xdr:to>
    <xdr:pic>
      <xdr:nvPicPr>
        <xdr:cNvPr id="1696" name="image529.jpg"/>
        <xdr:cNvPicPr preferRelativeResize="0"/>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xfrm>
          <a:off x="3314700" y="2097852675"/>
          <a:ext cx="895350" cy="1209675"/>
        </a:xfrm>
        <a:prstGeom prst="rect">
          <a:avLst/>
        </a:prstGeom>
        <a:noFill/>
      </xdr:spPr>
    </xdr:pic>
    <xdr:clientData fLocksWithSheet="0"/>
  </xdr:twoCellAnchor>
  <xdr:twoCellAnchor>
    <xdr:from>
      <xdr:col>3</xdr:col>
      <xdr:colOff>104775</xdr:colOff>
      <xdr:row>927</xdr:row>
      <xdr:rowOff>57150</xdr:rowOff>
    </xdr:from>
    <xdr:to>
      <xdr:col>3</xdr:col>
      <xdr:colOff>990600</xdr:colOff>
      <xdr:row>927</xdr:row>
      <xdr:rowOff>857250</xdr:rowOff>
    </xdr:to>
    <xdr:pic>
      <xdr:nvPicPr>
        <xdr:cNvPr id="1697" name="image520.jpg"/>
        <xdr:cNvPicPr preferRelativeResize="0"/>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xfrm>
          <a:off x="3286125" y="2099119500"/>
          <a:ext cx="885825" cy="800100"/>
        </a:xfrm>
        <a:prstGeom prst="rect">
          <a:avLst/>
        </a:prstGeom>
        <a:noFill/>
      </xdr:spPr>
    </xdr:pic>
    <xdr:clientData fLocksWithSheet="0"/>
  </xdr:twoCellAnchor>
  <xdr:twoCellAnchor>
    <xdr:from>
      <xdr:col>3</xdr:col>
      <xdr:colOff>104775</xdr:colOff>
      <xdr:row>928</xdr:row>
      <xdr:rowOff>47625</xdr:rowOff>
    </xdr:from>
    <xdr:to>
      <xdr:col>3</xdr:col>
      <xdr:colOff>1019175</xdr:colOff>
      <xdr:row>928</xdr:row>
      <xdr:rowOff>857250</xdr:rowOff>
    </xdr:to>
    <xdr:pic>
      <xdr:nvPicPr>
        <xdr:cNvPr id="1698" name="image533.jpg"/>
        <xdr:cNvPicPr preferRelativeResize="0"/>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xfrm>
          <a:off x="3286125" y="2100367275"/>
          <a:ext cx="914400" cy="809625"/>
        </a:xfrm>
        <a:prstGeom prst="rect">
          <a:avLst/>
        </a:prstGeom>
        <a:noFill/>
      </xdr:spPr>
    </xdr:pic>
    <xdr:clientData fLocksWithSheet="0"/>
  </xdr:twoCellAnchor>
  <xdr:twoCellAnchor>
    <xdr:from>
      <xdr:col>3</xdr:col>
      <xdr:colOff>85725</xdr:colOff>
      <xdr:row>929</xdr:row>
      <xdr:rowOff>28574</xdr:rowOff>
    </xdr:from>
    <xdr:to>
      <xdr:col>3</xdr:col>
      <xdr:colOff>1028700</xdr:colOff>
      <xdr:row>929</xdr:row>
      <xdr:rowOff>895349</xdr:rowOff>
    </xdr:to>
    <xdr:pic>
      <xdr:nvPicPr>
        <xdr:cNvPr id="1699" name="image536.png"/>
        <xdr:cNvPicPr preferRelativeResize="0"/>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xfrm>
          <a:off x="3267075" y="2101605524"/>
          <a:ext cx="942975" cy="866775"/>
        </a:xfrm>
        <a:prstGeom prst="rect">
          <a:avLst/>
        </a:prstGeom>
        <a:noFill/>
      </xdr:spPr>
    </xdr:pic>
    <xdr:clientData fLocksWithSheet="0"/>
  </xdr:twoCellAnchor>
  <xdr:twoCellAnchor>
    <xdr:from>
      <xdr:col>3</xdr:col>
      <xdr:colOff>66675</xdr:colOff>
      <xdr:row>930</xdr:row>
      <xdr:rowOff>47625</xdr:rowOff>
    </xdr:from>
    <xdr:to>
      <xdr:col>3</xdr:col>
      <xdr:colOff>952500</xdr:colOff>
      <xdr:row>930</xdr:row>
      <xdr:rowOff>847725</xdr:rowOff>
    </xdr:to>
    <xdr:pic>
      <xdr:nvPicPr>
        <xdr:cNvPr id="1700" name="image532.jpg"/>
        <xdr:cNvPicPr preferRelativeResize="0"/>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xfrm>
          <a:off x="3248025" y="2102881875"/>
          <a:ext cx="885825" cy="800100"/>
        </a:xfrm>
        <a:prstGeom prst="rect">
          <a:avLst/>
        </a:prstGeom>
        <a:noFill/>
      </xdr:spPr>
    </xdr:pic>
    <xdr:clientData fLocksWithSheet="0"/>
  </xdr:twoCellAnchor>
  <xdr:twoCellAnchor>
    <xdr:from>
      <xdr:col>3</xdr:col>
      <xdr:colOff>85725</xdr:colOff>
      <xdr:row>931</xdr:row>
      <xdr:rowOff>28575</xdr:rowOff>
    </xdr:from>
    <xdr:to>
      <xdr:col>3</xdr:col>
      <xdr:colOff>933450</xdr:colOff>
      <xdr:row>931</xdr:row>
      <xdr:rowOff>838200</xdr:rowOff>
    </xdr:to>
    <xdr:pic>
      <xdr:nvPicPr>
        <xdr:cNvPr id="1701" name="image538.jpg"/>
        <xdr:cNvPicPr preferRelativeResize="0"/>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xfrm>
          <a:off x="3267075" y="2104120125"/>
          <a:ext cx="847725" cy="809625"/>
        </a:xfrm>
        <a:prstGeom prst="rect">
          <a:avLst/>
        </a:prstGeom>
        <a:noFill/>
      </xdr:spPr>
    </xdr:pic>
    <xdr:clientData fLocksWithSheet="0"/>
  </xdr:twoCellAnchor>
  <xdr:twoCellAnchor>
    <xdr:from>
      <xdr:col>3</xdr:col>
      <xdr:colOff>66675</xdr:colOff>
      <xdr:row>932</xdr:row>
      <xdr:rowOff>47625</xdr:rowOff>
    </xdr:from>
    <xdr:to>
      <xdr:col>3</xdr:col>
      <xdr:colOff>962025</xdr:colOff>
      <xdr:row>932</xdr:row>
      <xdr:rowOff>904875</xdr:rowOff>
    </xdr:to>
    <xdr:pic>
      <xdr:nvPicPr>
        <xdr:cNvPr id="1702" name="image531.jpg"/>
        <xdr:cNvPicPr preferRelativeResize="0"/>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xfrm>
          <a:off x="3248025" y="2105396475"/>
          <a:ext cx="895350" cy="857250"/>
        </a:xfrm>
        <a:prstGeom prst="rect">
          <a:avLst/>
        </a:prstGeom>
        <a:noFill/>
      </xdr:spPr>
    </xdr:pic>
    <xdr:clientData fLocksWithSheet="0"/>
  </xdr:twoCellAnchor>
  <xdr:twoCellAnchor>
    <xdr:from>
      <xdr:col>3</xdr:col>
      <xdr:colOff>76200</xdr:colOff>
      <xdr:row>933</xdr:row>
      <xdr:rowOff>28576</xdr:rowOff>
    </xdr:from>
    <xdr:to>
      <xdr:col>3</xdr:col>
      <xdr:colOff>1019175</xdr:colOff>
      <xdr:row>933</xdr:row>
      <xdr:rowOff>847726</xdr:rowOff>
    </xdr:to>
    <xdr:pic>
      <xdr:nvPicPr>
        <xdr:cNvPr id="1703" name="image534.jpg"/>
        <xdr:cNvPicPr preferRelativeResize="0"/>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xfrm>
          <a:off x="3257550" y="2106634726"/>
          <a:ext cx="942975" cy="819150"/>
        </a:xfrm>
        <a:prstGeom prst="rect">
          <a:avLst/>
        </a:prstGeom>
        <a:noFill/>
      </xdr:spPr>
    </xdr:pic>
    <xdr:clientData fLocksWithSheet="0"/>
  </xdr:twoCellAnchor>
  <xdr:twoCellAnchor>
    <xdr:from>
      <xdr:col>3</xdr:col>
      <xdr:colOff>114300</xdr:colOff>
      <xdr:row>934</xdr:row>
      <xdr:rowOff>28575</xdr:rowOff>
    </xdr:from>
    <xdr:to>
      <xdr:col>3</xdr:col>
      <xdr:colOff>1028700</xdr:colOff>
      <xdr:row>934</xdr:row>
      <xdr:rowOff>828675</xdr:rowOff>
    </xdr:to>
    <xdr:pic>
      <xdr:nvPicPr>
        <xdr:cNvPr id="1704" name="image545.jpg"/>
        <xdr:cNvPicPr preferRelativeResize="0"/>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xfrm>
          <a:off x="3295650" y="2107892025"/>
          <a:ext cx="914400" cy="800100"/>
        </a:xfrm>
        <a:prstGeom prst="rect">
          <a:avLst/>
        </a:prstGeom>
        <a:noFill/>
      </xdr:spPr>
    </xdr:pic>
    <xdr:clientData fLocksWithSheet="0"/>
  </xdr:twoCellAnchor>
  <xdr:twoCellAnchor>
    <xdr:from>
      <xdr:col>3</xdr:col>
      <xdr:colOff>85725</xdr:colOff>
      <xdr:row>935</xdr:row>
      <xdr:rowOff>123825</xdr:rowOff>
    </xdr:from>
    <xdr:to>
      <xdr:col>3</xdr:col>
      <xdr:colOff>971550</xdr:colOff>
      <xdr:row>935</xdr:row>
      <xdr:rowOff>866775</xdr:rowOff>
    </xdr:to>
    <xdr:pic>
      <xdr:nvPicPr>
        <xdr:cNvPr id="1705" name="image539.jpg"/>
        <xdr:cNvPicPr preferRelativeResize="0"/>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xfrm>
          <a:off x="3267075" y="2109244575"/>
          <a:ext cx="885825" cy="742950"/>
        </a:xfrm>
        <a:prstGeom prst="rect">
          <a:avLst/>
        </a:prstGeom>
        <a:noFill/>
      </xdr:spPr>
    </xdr:pic>
    <xdr:clientData fLocksWithSheet="0"/>
  </xdr:twoCellAnchor>
  <xdr:twoCellAnchor>
    <xdr:from>
      <xdr:col>3</xdr:col>
      <xdr:colOff>76200</xdr:colOff>
      <xdr:row>936</xdr:row>
      <xdr:rowOff>57150</xdr:rowOff>
    </xdr:from>
    <xdr:to>
      <xdr:col>3</xdr:col>
      <xdr:colOff>1028700</xdr:colOff>
      <xdr:row>936</xdr:row>
      <xdr:rowOff>819150</xdr:rowOff>
    </xdr:to>
    <xdr:pic>
      <xdr:nvPicPr>
        <xdr:cNvPr id="1706" name="image543.jpg"/>
        <xdr:cNvPicPr preferRelativeResize="0"/>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xfrm>
          <a:off x="3257550" y="2110435200"/>
          <a:ext cx="952500" cy="762000"/>
        </a:xfrm>
        <a:prstGeom prst="rect">
          <a:avLst/>
        </a:prstGeom>
        <a:noFill/>
      </xdr:spPr>
    </xdr:pic>
    <xdr:clientData fLocksWithSheet="0"/>
  </xdr:twoCellAnchor>
  <xdr:twoCellAnchor>
    <xdr:from>
      <xdr:col>3</xdr:col>
      <xdr:colOff>95250</xdr:colOff>
      <xdr:row>937</xdr:row>
      <xdr:rowOff>38100</xdr:rowOff>
    </xdr:from>
    <xdr:to>
      <xdr:col>3</xdr:col>
      <xdr:colOff>962025</xdr:colOff>
      <xdr:row>937</xdr:row>
      <xdr:rowOff>895350</xdr:rowOff>
    </xdr:to>
    <xdr:pic>
      <xdr:nvPicPr>
        <xdr:cNvPr id="1707" name="image541.jpg"/>
        <xdr:cNvPicPr preferRelativeResize="0"/>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xfrm>
          <a:off x="3276600" y="2111673450"/>
          <a:ext cx="866775" cy="857250"/>
        </a:xfrm>
        <a:prstGeom prst="rect">
          <a:avLst/>
        </a:prstGeom>
        <a:noFill/>
      </xdr:spPr>
    </xdr:pic>
    <xdr:clientData fLocksWithSheet="0"/>
  </xdr:twoCellAnchor>
  <xdr:twoCellAnchor>
    <xdr:from>
      <xdr:col>3</xdr:col>
      <xdr:colOff>66675</xdr:colOff>
      <xdr:row>938</xdr:row>
      <xdr:rowOff>38100</xdr:rowOff>
    </xdr:from>
    <xdr:to>
      <xdr:col>3</xdr:col>
      <xdr:colOff>981075</xdr:colOff>
      <xdr:row>938</xdr:row>
      <xdr:rowOff>914400</xdr:rowOff>
    </xdr:to>
    <xdr:pic>
      <xdr:nvPicPr>
        <xdr:cNvPr id="1708" name="image542.jpg"/>
        <xdr:cNvPicPr preferRelativeResize="0"/>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xfrm>
          <a:off x="3248025" y="2112930750"/>
          <a:ext cx="914400" cy="876300"/>
        </a:xfrm>
        <a:prstGeom prst="rect">
          <a:avLst/>
        </a:prstGeom>
        <a:noFill/>
      </xdr:spPr>
    </xdr:pic>
    <xdr:clientData fLocksWithSheet="0"/>
  </xdr:twoCellAnchor>
  <xdr:twoCellAnchor>
    <xdr:from>
      <xdr:col>3</xdr:col>
      <xdr:colOff>95250</xdr:colOff>
      <xdr:row>939</xdr:row>
      <xdr:rowOff>9525</xdr:rowOff>
    </xdr:from>
    <xdr:to>
      <xdr:col>3</xdr:col>
      <xdr:colOff>1028700</xdr:colOff>
      <xdr:row>939</xdr:row>
      <xdr:rowOff>885825</xdr:rowOff>
    </xdr:to>
    <xdr:pic>
      <xdr:nvPicPr>
        <xdr:cNvPr id="1709" name="image540.jpg"/>
        <xdr:cNvPicPr preferRelativeResize="0"/>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xfrm>
          <a:off x="3276600" y="2114159475"/>
          <a:ext cx="933450" cy="876300"/>
        </a:xfrm>
        <a:prstGeom prst="rect">
          <a:avLst/>
        </a:prstGeom>
        <a:noFill/>
      </xdr:spPr>
    </xdr:pic>
    <xdr:clientData fLocksWithSheet="0"/>
  </xdr:twoCellAnchor>
  <xdr:twoCellAnchor>
    <xdr:from>
      <xdr:col>3</xdr:col>
      <xdr:colOff>95250</xdr:colOff>
      <xdr:row>940</xdr:row>
      <xdr:rowOff>85725</xdr:rowOff>
    </xdr:from>
    <xdr:to>
      <xdr:col>3</xdr:col>
      <xdr:colOff>962025</xdr:colOff>
      <xdr:row>940</xdr:row>
      <xdr:rowOff>819150</xdr:rowOff>
    </xdr:to>
    <xdr:pic>
      <xdr:nvPicPr>
        <xdr:cNvPr id="1710" name="image544.jpg"/>
        <xdr:cNvPicPr preferRelativeResize="0"/>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xfrm>
          <a:off x="3276600" y="2115492975"/>
          <a:ext cx="866775" cy="733425"/>
        </a:xfrm>
        <a:prstGeom prst="rect">
          <a:avLst/>
        </a:prstGeom>
        <a:noFill/>
      </xdr:spPr>
    </xdr:pic>
    <xdr:clientData fLocksWithSheet="0"/>
  </xdr:twoCellAnchor>
  <xdr:twoCellAnchor>
    <xdr:from>
      <xdr:col>3</xdr:col>
      <xdr:colOff>95250</xdr:colOff>
      <xdr:row>941</xdr:row>
      <xdr:rowOff>76200</xdr:rowOff>
    </xdr:from>
    <xdr:to>
      <xdr:col>3</xdr:col>
      <xdr:colOff>1019175</xdr:colOff>
      <xdr:row>941</xdr:row>
      <xdr:rowOff>895350</xdr:rowOff>
    </xdr:to>
    <xdr:pic>
      <xdr:nvPicPr>
        <xdr:cNvPr id="1711" name="image537.jpg"/>
        <xdr:cNvPicPr preferRelativeResize="0"/>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xfrm>
          <a:off x="3276600" y="2116740750"/>
          <a:ext cx="923925" cy="819150"/>
        </a:xfrm>
        <a:prstGeom prst="rect">
          <a:avLst/>
        </a:prstGeom>
        <a:noFill/>
      </xdr:spPr>
    </xdr:pic>
    <xdr:clientData fLocksWithSheet="0"/>
  </xdr:twoCellAnchor>
  <xdr:twoCellAnchor>
    <xdr:from>
      <xdr:col>3</xdr:col>
      <xdr:colOff>104775</xdr:colOff>
      <xdr:row>942</xdr:row>
      <xdr:rowOff>85725</xdr:rowOff>
    </xdr:from>
    <xdr:to>
      <xdr:col>3</xdr:col>
      <xdr:colOff>1047750</xdr:colOff>
      <xdr:row>942</xdr:row>
      <xdr:rowOff>847725</xdr:rowOff>
    </xdr:to>
    <xdr:pic>
      <xdr:nvPicPr>
        <xdr:cNvPr id="1712" name="image546.jpg"/>
        <xdr:cNvPicPr preferRelativeResize="0"/>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xfrm>
          <a:off x="3286125" y="2118007575"/>
          <a:ext cx="942975" cy="762000"/>
        </a:xfrm>
        <a:prstGeom prst="rect">
          <a:avLst/>
        </a:prstGeom>
        <a:noFill/>
      </xdr:spPr>
    </xdr:pic>
    <xdr:clientData fLocksWithSheet="0"/>
  </xdr:twoCellAnchor>
  <xdr:twoCellAnchor>
    <xdr:from>
      <xdr:col>3</xdr:col>
      <xdr:colOff>266700</xdr:colOff>
      <xdr:row>943</xdr:row>
      <xdr:rowOff>66675</xdr:rowOff>
    </xdr:from>
    <xdr:to>
      <xdr:col>3</xdr:col>
      <xdr:colOff>895350</xdr:colOff>
      <xdr:row>943</xdr:row>
      <xdr:rowOff>876300</xdr:rowOff>
    </xdr:to>
    <xdr:pic>
      <xdr:nvPicPr>
        <xdr:cNvPr id="1713" name="image551.jpg"/>
        <xdr:cNvPicPr preferRelativeResize="0"/>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xfrm>
          <a:off x="3448050" y="2119245825"/>
          <a:ext cx="628650" cy="809625"/>
        </a:xfrm>
        <a:prstGeom prst="rect">
          <a:avLst/>
        </a:prstGeom>
        <a:noFill/>
      </xdr:spPr>
    </xdr:pic>
    <xdr:clientData fLocksWithSheet="0"/>
  </xdr:twoCellAnchor>
  <xdr:twoCellAnchor>
    <xdr:from>
      <xdr:col>3</xdr:col>
      <xdr:colOff>142875</xdr:colOff>
      <xdr:row>944</xdr:row>
      <xdr:rowOff>38100</xdr:rowOff>
    </xdr:from>
    <xdr:to>
      <xdr:col>3</xdr:col>
      <xdr:colOff>990600</xdr:colOff>
      <xdr:row>944</xdr:row>
      <xdr:rowOff>847725</xdr:rowOff>
    </xdr:to>
    <xdr:pic>
      <xdr:nvPicPr>
        <xdr:cNvPr id="1714" name="image548.jpg"/>
        <xdr:cNvPicPr preferRelativeResize="0"/>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xfrm>
          <a:off x="3324225" y="2120474550"/>
          <a:ext cx="847725" cy="809625"/>
        </a:xfrm>
        <a:prstGeom prst="rect">
          <a:avLst/>
        </a:prstGeom>
        <a:noFill/>
      </xdr:spPr>
    </xdr:pic>
    <xdr:clientData fLocksWithSheet="0"/>
  </xdr:twoCellAnchor>
  <xdr:twoCellAnchor>
    <xdr:from>
      <xdr:col>3</xdr:col>
      <xdr:colOff>85725</xdr:colOff>
      <xdr:row>945</xdr:row>
      <xdr:rowOff>47625</xdr:rowOff>
    </xdr:from>
    <xdr:to>
      <xdr:col>3</xdr:col>
      <xdr:colOff>981075</xdr:colOff>
      <xdr:row>945</xdr:row>
      <xdr:rowOff>838200</xdr:rowOff>
    </xdr:to>
    <xdr:pic>
      <xdr:nvPicPr>
        <xdr:cNvPr id="1715" name="image570.jpg"/>
        <xdr:cNvPicPr preferRelativeResize="0"/>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xfrm>
          <a:off x="3267075" y="2121741375"/>
          <a:ext cx="895350" cy="790575"/>
        </a:xfrm>
        <a:prstGeom prst="rect">
          <a:avLst/>
        </a:prstGeom>
        <a:noFill/>
      </xdr:spPr>
    </xdr:pic>
    <xdr:clientData fLocksWithSheet="0"/>
  </xdr:twoCellAnchor>
  <xdr:twoCellAnchor>
    <xdr:from>
      <xdr:col>3</xdr:col>
      <xdr:colOff>85725</xdr:colOff>
      <xdr:row>946</xdr:row>
      <xdr:rowOff>123825</xdr:rowOff>
    </xdr:from>
    <xdr:to>
      <xdr:col>3</xdr:col>
      <xdr:colOff>1028700</xdr:colOff>
      <xdr:row>947</xdr:row>
      <xdr:rowOff>0</xdr:rowOff>
    </xdr:to>
    <xdr:pic>
      <xdr:nvPicPr>
        <xdr:cNvPr id="1716" name="image564.jpg"/>
        <xdr:cNvPicPr preferRelativeResize="0"/>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xfrm>
          <a:off x="3267075" y="2123074875"/>
          <a:ext cx="942975" cy="1133475"/>
        </a:xfrm>
        <a:prstGeom prst="rect">
          <a:avLst/>
        </a:prstGeom>
        <a:noFill/>
      </xdr:spPr>
    </xdr:pic>
    <xdr:clientData fLocksWithSheet="0"/>
  </xdr:twoCellAnchor>
  <xdr:twoCellAnchor>
    <xdr:from>
      <xdr:col>3</xdr:col>
      <xdr:colOff>76200</xdr:colOff>
      <xdr:row>947</xdr:row>
      <xdr:rowOff>104775</xdr:rowOff>
    </xdr:from>
    <xdr:to>
      <xdr:col>3</xdr:col>
      <xdr:colOff>990600</xdr:colOff>
      <xdr:row>947</xdr:row>
      <xdr:rowOff>876300</xdr:rowOff>
    </xdr:to>
    <xdr:pic>
      <xdr:nvPicPr>
        <xdr:cNvPr id="1717" name="image547.jpg"/>
        <xdr:cNvPicPr preferRelativeResize="0"/>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xfrm>
          <a:off x="3257550" y="2124313125"/>
          <a:ext cx="914400" cy="771525"/>
        </a:xfrm>
        <a:prstGeom prst="rect">
          <a:avLst/>
        </a:prstGeom>
        <a:noFill/>
      </xdr:spPr>
    </xdr:pic>
    <xdr:clientData fLocksWithSheet="0"/>
  </xdr:twoCellAnchor>
  <xdr:twoCellAnchor>
    <xdr:from>
      <xdr:col>3</xdr:col>
      <xdr:colOff>114300</xdr:colOff>
      <xdr:row>948</xdr:row>
      <xdr:rowOff>57150</xdr:rowOff>
    </xdr:from>
    <xdr:to>
      <xdr:col>3</xdr:col>
      <xdr:colOff>1028700</xdr:colOff>
      <xdr:row>948</xdr:row>
      <xdr:rowOff>847725</xdr:rowOff>
    </xdr:to>
    <xdr:pic>
      <xdr:nvPicPr>
        <xdr:cNvPr id="1718" name="image557.jpg"/>
        <xdr:cNvPicPr preferRelativeResize="0"/>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xfrm>
          <a:off x="3295650" y="2125522800"/>
          <a:ext cx="914400" cy="790575"/>
        </a:xfrm>
        <a:prstGeom prst="rect">
          <a:avLst/>
        </a:prstGeom>
        <a:noFill/>
      </xdr:spPr>
    </xdr:pic>
    <xdr:clientData fLocksWithSheet="0"/>
  </xdr:twoCellAnchor>
  <xdr:twoCellAnchor>
    <xdr:from>
      <xdr:col>3</xdr:col>
      <xdr:colOff>247650</xdr:colOff>
      <xdr:row>949</xdr:row>
      <xdr:rowOff>47625</xdr:rowOff>
    </xdr:from>
    <xdr:to>
      <xdr:col>3</xdr:col>
      <xdr:colOff>828675</xdr:colOff>
      <xdr:row>949</xdr:row>
      <xdr:rowOff>885825</xdr:rowOff>
    </xdr:to>
    <xdr:pic>
      <xdr:nvPicPr>
        <xdr:cNvPr id="1719" name="image552.jpg"/>
        <xdr:cNvPicPr preferRelativeResize="0"/>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xfrm>
          <a:off x="3429000" y="2126770575"/>
          <a:ext cx="581025" cy="838200"/>
        </a:xfrm>
        <a:prstGeom prst="rect">
          <a:avLst/>
        </a:prstGeom>
        <a:noFill/>
      </xdr:spPr>
    </xdr:pic>
    <xdr:clientData fLocksWithSheet="0"/>
  </xdr:twoCellAnchor>
  <xdr:twoCellAnchor>
    <xdr:from>
      <xdr:col>3</xdr:col>
      <xdr:colOff>95250</xdr:colOff>
      <xdr:row>950</xdr:row>
      <xdr:rowOff>19050</xdr:rowOff>
    </xdr:from>
    <xdr:to>
      <xdr:col>3</xdr:col>
      <xdr:colOff>952500</xdr:colOff>
      <xdr:row>950</xdr:row>
      <xdr:rowOff>819150</xdr:rowOff>
    </xdr:to>
    <xdr:pic>
      <xdr:nvPicPr>
        <xdr:cNvPr id="1720" name="image556.jpg"/>
        <xdr:cNvPicPr preferRelativeResize="0"/>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xfrm>
          <a:off x="3276600" y="2127999300"/>
          <a:ext cx="857250" cy="800100"/>
        </a:xfrm>
        <a:prstGeom prst="rect">
          <a:avLst/>
        </a:prstGeom>
        <a:noFill/>
      </xdr:spPr>
    </xdr:pic>
    <xdr:clientData fLocksWithSheet="0"/>
  </xdr:twoCellAnchor>
  <xdr:twoCellAnchor>
    <xdr:from>
      <xdr:col>3</xdr:col>
      <xdr:colOff>76200</xdr:colOff>
      <xdr:row>951</xdr:row>
      <xdr:rowOff>95250</xdr:rowOff>
    </xdr:from>
    <xdr:to>
      <xdr:col>3</xdr:col>
      <xdr:colOff>962025</xdr:colOff>
      <xdr:row>951</xdr:row>
      <xdr:rowOff>866775</xdr:rowOff>
    </xdr:to>
    <xdr:pic>
      <xdr:nvPicPr>
        <xdr:cNvPr id="1721" name="image550.jpg"/>
        <xdr:cNvPicPr preferRelativeResize="0"/>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xfrm>
          <a:off x="3257550" y="2129332800"/>
          <a:ext cx="885825" cy="771525"/>
        </a:xfrm>
        <a:prstGeom prst="rect">
          <a:avLst/>
        </a:prstGeom>
        <a:noFill/>
      </xdr:spPr>
    </xdr:pic>
    <xdr:clientData fLocksWithSheet="0"/>
  </xdr:twoCellAnchor>
  <xdr:twoCellAnchor>
    <xdr:from>
      <xdr:col>3</xdr:col>
      <xdr:colOff>76200</xdr:colOff>
      <xdr:row>952</xdr:row>
      <xdr:rowOff>57150</xdr:rowOff>
    </xdr:from>
    <xdr:to>
      <xdr:col>3</xdr:col>
      <xdr:colOff>1028700</xdr:colOff>
      <xdr:row>952</xdr:row>
      <xdr:rowOff>895350</xdr:rowOff>
    </xdr:to>
    <xdr:pic>
      <xdr:nvPicPr>
        <xdr:cNvPr id="1722" name="image558.jpg"/>
        <xdr:cNvPicPr preferRelativeResize="0"/>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xfrm>
          <a:off x="3257550" y="2130552000"/>
          <a:ext cx="952500" cy="838200"/>
        </a:xfrm>
        <a:prstGeom prst="rect">
          <a:avLst/>
        </a:prstGeom>
        <a:noFill/>
      </xdr:spPr>
    </xdr:pic>
    <xdr:clientData fLocksWithSheet="0"/>
  </xdr:twoCellAnchor>
  <xdr:twoCellAnchor>
    <xdr:from>
      <xdr:col>3</xdr:col>
      <xdr:colOff>76200</xdr:colOff>
      <xdr:row>953</xdr:row>
      <xdr:rowOff>47625</xdr:rowOff>
    </xdr:from>
    <xdr:to>
      <xdr:col>3</xdr:col>
      <xdr:colOff>990600</xdr:colOff>
      <xdr:row>953</xdr:row>
      <xdr:rowOff>923925</xdr:rowOff>
    </xdr:to>
    <xdr:pic>
      <xdr:nvPicPr>
        <xdr:cNvPr id="1723" name="image553.jpg"/>
        <xdr:cNvPicPr preferRelativeResize="0"/>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xfrm>
          <a:off x="3257550" y="2131799775"/>
          <a:ext cx="914400" cy="876300"/>
        </a:xfrm>
        <a:prstGeom prst="rect">
          <a:avLst/>
        </a:prstGeom>
        <a:noFill/>
      </xdr:spPr>
    </xdr:pic>
    <xdr:clientData fLocksWithSheet="0"/>
  </xdr:twoCellAnchor>
  <xdr:twoCellAnchor>
    <xdr:from>
      <xdr:col>3</xdr:col>
      <xdr:colOff>76200</xdr:colOff>
      <xdr:row>954</xdr:row>
      <xdr:rowOff>38100</xdr:rowOff>
    </xdr:from>
    <xdr:to>
      <xdr:col>3</xdr:col>
      <xdr:colOff>981075</xdr:colOff>
      <xdr:row>954</xdr:row>
      <xdr:rowOff>819150</xdr:rowOff>
    </xdr:to>
    <xdr:pic>
      <xdr:nvPicPr>
        <xdr:cNvPr id="1724" name="image549.jpg"/>
        <xdr:cNvPicPr preferRelativeResize="0"/>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xfrm>
          <a:off x="3257550" y="2133047550"/>
          <a:ext cx="904875" cy="781050"/>
        </a:xfrm>
        <a:prstGeom prst="rect">
          <a:avLst/>
        </a:prstGeom>
        <a:noFill/>
      </xdr:spPr>
    </xdr:pic>
    <xdr:clientData fLocksWithSheet="0"/>
  </xdr:twoCellAnchor>
  <xdr:twoCellAnchor>
    <xdr:from>
      <xdr:col>3</xdr:col>
      <xdr:colOff>104775</xdr:colOff>
      <xdr:row>955</xdr:row>
      <xdr:rowOff>47625</xdr:rowOff>
    </xdr:from>
    <xdr:to>
      <xdr:col>3</xdr:col>
      <xdr:colOff>1028700</xdr:colOff>
      <xdr:row>955</xdr:row>
      <xdr:rowOff>885825</xdr:rowOff>
    </xdr:to>
    <xdr:pic>
      <xdr:nvPicPr>
        <xdr:cNvPr id="1725" name="image562.jpg"/>
        <xdr:cNvPicPr preferRelativeResize="0"/>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xfrm>
          <a:off x="3286125" y="2134314375"/>
          <a:ext cx="923925" cy="838200"/>
        </a:xfrm>
        <a:prstGeom prst="rect">
          <a:avLst/>
        </a:prstGeom>
        <a:noFill/>
      </xdr:spPr>
    </xdr:pic>
    <xdr:clientData fLocksWithSheet="0"/>
  </xdr:twoCellAnchor>
  <xdr:twoCellAnchor>
    <xdr:from>
      <xdr:col>3</xdr:col>
      <xdr:colOff>85725</xdr:colOff>
      <xdr:row>956</xdr:row>
      <xdr:rowOff>38100</xdr:rowOff>
    </xdr:from>
    <xdr:to>
      <xdr:col>3</xdr:col>
      <xdr:colOff>1000125</xdr:colOff>
      <xdr:row>956</xdr:row>
      <xdr:rowOff>876300</xdr:rowOff>
    </xdr:to>
    <xdr:pic>
      <xdr:nvPicPr>
        <xdr:cNvPr id="1726" name="image554.jpg"/>
        <xdr:cNvPicPr preferRelativeResize="0"/>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xfrm>
          <a:off x="3267075" y="2135562150"/>
          <a:ext cx="914400" cy="838200"/>
        </a:xfrm>
        <a:prstGeom prst="rect">
          <a:avLst/>
        </a:prstGeom>
        <a:noFill/>
      </xdr:spPr>
    </xdr:pic>
    <xdr:clientData fLocksWithSheet="0"/>
  </xdr:twoCellAnchor>
  <xdr:twoCellAnchor>
    <xdr:from>
      <xdr:col>3</xdr:col>
      <xdr:colOff>76200</xdr:colOff>
      <xdr:row>957</xdr:row>
      <xdr:rowOff>38100</xdr:rowOff>
    </xdr:from>
    <xdr:to>
      <xdr:col>3</xdr:col>
      <xdr:colOff>1019175</xdr:colOff>
      <xdr:row>957</xdr:row>
      <xdr:rowOff>914400</xdr:rowOff>
    </xdr:to>
    <xdr:pic>
      <xdr:nvPicPr>
        <xdr:cNvPr id="1727" name="image561.jpg"/>
        <xdr:cNvPicPr preferRelativeResize="0"/>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xfrm>
          <a:off x="3257550" y="2136819450"/>
          <a:ext cx="942975" cy="876300"/>
        </a:xfrm>
        <a:prstGeom prst="rect">
          <a:avLst/>
        </a:prstGeom>
        <a:noFill/>
      </xdr:spPr>
    </xdr:pic>
    <xdr:clientData fLocksWithSheet="0"/>
  </xdr:twoCellAnchor>
  <xdr:twoCellAnchor>
    <xdr:from>
      <xdr:col>3</xdr:col>
      <xdr:colOff>255814</xdr:colOff>
      <xdr:row>957</xdr:row>
      <xdr:rowOff>1119868</xdr:rowOff>
    </xdr:from>
    <xdr:to>
      <xdr:col>3</xdr:col>
      <xdr:colOff>1103539</xdr:colOff>
      <xdr:row>958</xdr:row>
      <xdr:rowOff>1091293</xdr:rowOff>
    </xdr:to>
    <xdr:pic>
      <xdr:nvPicPr>
        <xdr:cNvPr id="1728" name="image572.png"/>
        <xdr:cNvPicPr preferRelativeResize="0"/>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xfrm>
          <a:off x="3434443" y="1219307497"/>
          <a:ext cx="847725" cy="1234167"/>
        </a:xfrm>
        <a:prstGeom prst="rect">
          <a:avLst/>
        </a:prstGeom>
        <a:noFill/>
      </xdr:spPr>
    </xdr:pic>
    <xdr:clientData fLocksWithSheet="0"/>
  </xdr:twoCellAnchor>
  <xdr:twoCellAnchor>
    <xdr:from>
      <xdr:col>3</xdr:col>
      <xdr:colOff>204107</xdr:colOff>
      <xdr:row>959</xdr:row>
      <xdr:rowOff>166008</xdr:rowOff>
    </xdr:from>
    <xdr:to>
      <xdr:col>3</xdr:col>
      <xdr:colOff>1061357</xdr:colOff>
      <xdr:row>959</xdr:row>
      <xdr:rowOff>1023258</xdr:rowOff>
    </xdr:to>
    <xdr:pic>
      <xdr:nvPicPr>
        <xdr:cNvPr id="1729" name="image555.jpg"/>
        <xdr:cNvPicPr preferRelativeResize="0"/>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xfrm>
          <a:off x="3382736" y="1220879122"/>
          <a:ext cx="857250" cy="857250"/>
        </a:xfrm>
        <a:prstGeom prst="rect">
          <a:avLst/>
        </a:prstGeom>
        <a:noFill/>
      </xdr:spPr>
    </xdr:pic>
    <xdr:clientData fLocksWithSheet="0"/>
  </xdr:twoCellAnchor>
  <xdr:twoCellAnchor>
    <xdr:from>
      <xdr:col>3</xdr:col>
      <xdr:colOff>163286</xdr:colOff>
      <xdr:row>960</xdr:row>
      <xdr:rowOff>6803</xdr:rowOff>
    </xdr:from>
    <xdr:to>
      <xdr:col>3</xdr:col>
      <xdr:colOff>1049111</xdr:colOff>
      <xdr:row>960</xdr:row>
      <xdr:rowOff>1231446</xdr:rowOff>
    </xdr:to>
    <xdr:pic>
      <xdr:nvPicPr>
        <xdr:cNvPr id="1730" name="image566.png"/>
        <xdr:cNvPicPr preferRelativeResize="0"/>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xfrm>
          <a:off x="3341915" y="1221982660"/>
          <a:ext cx="885825" cy="1224643"/>
        </a:xfrm>
        <a:prstGeom prst="rect">
          <a:avLst/>
        </a:prstGeom>
        <a:noFill/>
      </xdr:spPr>
    </xdr:pic>
    <xdr:clientData fLocksWithSheet="0"/>
  </xdr:twoCellAnchor>
  <xdr:twoCellAnchor>
    <xdr:from>
      <xdr:col>3</xdr:col>
      <xdr:colOff>104775</xdr:colOff>
      <xdr:row>961</xdr:row>
      <xdr:rowOff>28575</xdr:rowOff>
    </xdr:from>
    <xdr:to>
      <xdr:col>3</xdr:col>
      <xdr:colOff>1000125</xdr:colOff>
      <xdr:row>961</xdr:row>
      <xdr:rowOff>819150</xdr:rowOff>
    </xdr:to>
    <xdr:pic>
      <xdr:nvPicPr>
        <xdr:cNvPr id="1731" name="image559.jpg"/>
        <xdr:cNvPicPr preferRelativeResize="0"/>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xfrm>
          <a:off x="3286125" y="2141839125"/>
          <a:ext cx="895350" cy="790575"/>
        </a:xfrm>
        <a:prstGeom prst="rect">
          <a:avLst/>
        </a:prstGeom>
        <a:noFill/>
      </xdr:spPr>
    </xdr:pic>
    <xdr:clientData fLocksWithSheet="0"/>
  </xdr:twoCellAnchor>
  <xdr:twoCellAnchor>
    <xdr:from>
      <xdr:col>3</xdr:col>
      <xdr:colOff>57150</xdr:colOff>
      <xdr:row>962</xdr:row>
      <xdr:rowOff>47625</xdr:rowOff>
    </xdr:from>
    <xdr:to>
      <xdr:col>3</xdr:col>
      <xdr:colOff>990600</xdr:colOff>
      <xdr:row>962</xdr:row>
      <xdr:rowOff>866775</xdr:rowOff>
    </xdr:to>
    <xdr:pic>
      <xdr:nvPicPr>
        <xdr:cNvPr id="1732" name="image571.jpg"/>
        <xdr:cNvPicPr preferRelativeResize="0"/>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xfrm>
          <a:off x="3238500" y="2143115475"/>
          <a:ext cx="933450" cy="819150"/>
        </a:xfrm>
        <a:prstGeom prst="rect">
          <a:avLst/>
        </a:prstGeom>
        <a:noFill/>
      </xdr:spPr>
    </xdr:pic>
    <xdr:clientData fLocksWithSheet="0"/>
  </xdr:twoCellAnchor>
  <xdr:twoCellAnchor>
    <xdr:from>
      <xdr:col>3</xdr:col>
      <xdr:colOff>114300</xdr:colOff>
      <xdr:row>963</xdr:row>
      <xdr:rowOff>38100</xdr:rowOff>
    </xdr:from>
    <xdr:to>
      <xdr:col>3</xdr:col>
      <xdr:colOff>1019175</xdr:colOff>
      <xdr:row>963</xdr:row>
      <xdr:rowOff>838200</xdr:rowOff>
    </xdr:to>
    <xdr:pic>
      <xdr:nvPicPr>
        <xdr:cNvPr id="1733" name="image567.jpg"/>
        <xdr:cNvPicPr preferRelativeResize="0"/>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xfrm>
          <a:off x="3295650" y="2144363250"/>
          <a:ext cx="904875" cy="800100"/>
        </a:xfrm>
        <a:prstGeom prst="rect">
          <a:avLst/>
        </a:prstGeom>
        <a:noFill/>
      </xdr:spPr>
    </xdr:pic>
    <xdr:clientData fLocksWithSheet="0"/>
  </xdr:twoCellAnchor>
  <xdr:twoCellAnchor>
    <xdr:from>
      <xdr:col>3</xdr:col>
      <xdr:colOff>95250</xdr:colOff>
      <xdr:row>964</xdr:row>
      <xdr:rowOff>66675</xdr:rowOff>
    </xdr:from>
    <xdr:to>
      <xdr:col>3</xdr:col>
      <xdr:colOff>1009650</xdr:colOff>
      <xdr:row>964</xdr:row>
      <xdr:rowOff>914400</xdr:rowOff>
    </xdr:to>
    <xdr:pic>
      <xdr:nvPicPr>
        <xdr:cNvPr id="1734" name="image560.jpg"/>
        <xdr:cNvPicPr preferRelativeResize="0"/>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xfrm>
          <a:off x="3276600" y="2145649125"/>
          <a:ext cx="914400" cy="847725"/>
        </a:xfrm>
        <a:prstGeom prst="rect">
          <a:avLst/>
        </a:prstGeom>
        <a:noFill/>
      </xdr:spPr>
    </xdr:pic>
    <xdr:clientData fLocksWithSheet="0"/>
  </xdr:twoCellAnchor>
  <xdr:twoCellAnchor>
    <xdr:from>
      <xdr:col>3</xdr:col>
      <xdr:colOff>57150</xdr:colOff>
      <xdr:row>965</xdr:row>
      <xdr:rowOff>95250</xdr:rowOff>
    </xdr:from>
    <xdr:to>
      <xdr:col>3</xdr:col>
      <xdr:colOff>981075</xdr:colOff>
      <xdr:row>966</xdr:row>
      <xdr:rowOff>0</xdr:rowOff>
    </xdr:to>
    <xdr:pic>
      <xdr:nvPicPr>
        <xdr:cNvPr id="1735" name="image563.jpg"/>
        <xdr:cNvPicPr preferRelativeResize="0"/>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xfrm>
          <a:off x="3238500" y="2146935000"/>
          <a:ext cx="923925" cy="1162050"/>
        </a:xfrm>
        <a:prstGeom prst="rect">
          <a:avLst/>
        </a:prstGeom>
        <a:noFill/>
      </xdr:spPr>
    </xdr:pic>
    <xdr:clientData fLocksWithSheet="0"/>
  </xdr:twoCellAnchor>
  <xdr:twoCellAnchor>
    <xdr:from>
      <xdr:col>3</xdr:col>
      <xdr:colOff>104775</xdr:colOff>
      <xdr:row>966</xdr:row>
      <xdr:rowOff>38100</xdr:rowOff>
    </xdr:from>
    <xdr:to>
      <xdr:col>3</xdr:col>
      <xdr:colOff>1000125</xdr:colOff>
      <xdr:row>966</xdr:row>
      <xdr:rowOff>857250</xdr:rowOff>
    </xdr:to>
    <xdr:pic>
      <xdr:nvPicPr>
        <xdr:cNvPr id="1736" name="image574.jpg"/>
        <xdr:cNvPicPr preferRelativeResize="0"/>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xfrm>
          <a:off x="3286125" y="2148135150"/>
          <a:ext cx="895350" cy="819150"/>
        </a:xfrm>
        <a:prstGeom prst="rect">
          <a:avLst/>
        </a:prstGeom>
        <a:noFill/>
      </xdr:spPr>
    </xdr:pic>
    <xdr:clientData fLocksWithSheet="0"/>
  </xdr:twoCellAnchor>
  <xdr:twoCellAnchor>
    <xdr:from>
      <xdr:col>3</xdr:col>
      <xdr:colOff>38100</xdr:colOff>
      <xdr:row>967</xdr:row>
      <xdr:rowOff>57150</xdr:rowOff>
    </xdr:from>
    <xdr:to>
      <xdr:col>3</xdr:col>
      <xdr:colOff>962025</xdr:colOff>
      <xdr:row>967</xdr:row>
      <xdr:rowOff>923925</xdr:rowOff>
    </xdr:to>
    <xdr:pic>
      <xdr:nvPicPr>
        <xdr:cNvPr id="1737" name="image568.jpg"/>
        <xdr:cNvPicPr preferRelativeResize="0"/>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xfrm>
          <a:off x="3219450" y="2149411500"/>
          <a:ext cx="923925" cy="866775"/>
        </a:xfrm>
        <a:prstGeom prst="rect">
          <a:avLst/>
        </a:prstGeom>
        <a:noFill/>
      </xdr:spPr>
    </xdr:pic>
    <xdr:clientData fLocksWithSheet="0"/>
  </xdr:twoCellAnchor>
  <xdr:twoCellAnchor>
    <xdr:from>
      <xdr:col>3</xdr:col>
      <xdr:colOff>85725</xdr:colOff>
      <xdr:row>968</xdr:row>
      <xdr:rowOff>38100</xdr:rowOff>
    </xdr:from>
    <xdr:to>
      <xdr:col>3</xdr:col>
      <xdr:colOff>990600</xdr:colOff>
      <xdr:row>968</xdr:row>
      <xdr:rowOff>895350</xdr:rowOff>
    </xdr:to>
    <xdr:pic>
      <xdr:nvPicPr>
        <xdr:cNvPr id="1738" name="image569.jpg"/>
        <xdr:cNvPicPr preferRelativeResize="0"/>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xfrm>
          <a:off x="3267075" y="2150649750"/>
          <a:ext cx="904875" cy="857250"/>
        </a:xfrm>
        <a:prstGeom prst="rect">
          <a:avLst/>
        </a:prstGeom>
        <a:noFill/>
      </xdr:spPr>
    </xdr:pic>
    <xdr:clientData fLocksWithSheet="0"/>
  </xdr:twoCellAnchor>
  <xdr:twoCellAnchor>
    <xdr:from>
      <xdr:col>3</xdr:col>
      <xdr:colOff>85725</xdr:colOff>
      <xdr:row>969</xdr:row>
      <xdr:rowOff>66675</xdr:rowOff>
    </xdr:from>
    <xdr:to>
      <xdr:col>3</xdr:col>
      <xdr:colOff>1057275</xdr:colOff>
      <xdr:row>969</xdr:row>
      <xdr:rowOff>876300</xdr:rowOff>
    </xdr:to>
    <xdr:pic>
      <xdr:nvPicPr>
        <xdr:cNvPr id="1739" name="image579.jpg"/>
        <xdr:cNvPicPr preferRelativeResize="0"/>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xfrm>
          <a:off x="3267075" y="2151935625"/>
          <a:ext cx="971550" cy="809625"/>
        </a:xfrm>
        <a:prstGeom prst="rect">
          <a:avLst/>
        </a:prstGeom>
        <a:noFill/>
      </xdr:spPr>
    </xdr:pic>
    <xdr:clientData fLocksWithSheet="0"/>
  </xdr:twoCellAnchor>
  <xdr:twoCellAnchor>
    <xdr:from>
      <xdr:col>3</xdr:col>
      <xdr:colOff>152400</xdr:colOff>
      <xdr:row>970</xdr:row>
      <xdr:rowOff>47625</xdr:rowOff>
    </xdr:from>
    <xdr:to>
      <xdr:col>3</xdr:col>
      <xdr:colOff>895350</xdr:colOff>
      <xdr:row>970</xdr:row>
      <xdr:rowOff>895350</xdr:rowOff>
    </xdr:to>
    <xdr:pic>
      <xdr:nvPicPr>
        <xdr:cNvPr id="1740" name="image575.jpg"/>
        <xdr:cNvPicPr preferRelativeResize="0"/>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xfrm>
          <a:off x="3333750" y="2153173875"/>
          <a:ext cx="742950" cy="847725"/>
        </a:xfrm>
        <a:prstGeom prst="rect">
          <a:avLst/>
        </a:prstGeom>
        <a:noFill/>
      </xdr:spPr>
    </xdr:pic>
    <xdr:clientData fLocksWithSheet="0"/>
  </xdr:twoCellAnchor>
  <xdr:twoCellAnchor>
    <xdr:from>
      <xdr:col>3</xdr:col>
      <xdr:colOff>219075</xdr:colOff>
      <xdr:row>971</xdr:row>
      <xdr:rowOff>95250</xdr:rowOff>
    </xdr:from>
    <xdr:to>
      <xdr:col>3</xdr:col>
      <xdr:colOff>895350</xdr:colOff>
      <xdr:row>971</xdr:row>
      <xdr:rowOff>857250</xdr:rowOff>
    </xdr:to>
    <xdr:pic>
      <xdr:nvPicPr>
        <xdr:cNvPr id="1741" name="image581.jpg"/>
        <xdr:cNvPicPr preferRelativeResize="0"/>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xfrm>
          <a:off x="3400425" y="2154478800"/>
          <a:ext cx="676275" cy="762000"/>
        </a:xfrm>
        <a:prstGeom prst="rect">
          <a:avLst/>
        </a:prstGeom>
        <a:noFill/>
      </xdr:spPr>
    </xdr:pic>
    <xdr:clientData fLocksWithSheet="0"/>
  </xdr:twoCellAnchor>
  <xdr:twoCellAnchor>
    <xdr:from>
      <xdr:col>3</xdr:col>
      <xdr:colOff>209550</xdr:colOff>
      <xdr:row>972</xdr:row>
      <xdr:rowOff>47625</xdr:rowOff>
    </xdr:from>
    <xdr:to>
      <xdr:col>3</xdr:col>
      <xdr:colOff>952500</xdr:colOff>
      <xdr:row>972</xdr:row>
      <xdr:rowOff>857250</xdr:rowOff>
    </xdr:to>
    <xdr:pic>
      <xdr:nvPicPr>
        <xdr:cNvPr id="1742" name="image577.jpg"/>
        <xdr:cNvPicPr preferRelativeResize="0"/>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xfrm>
          <a:off x="3390900" y="2155688475"/>
          <a:ext cx="742950" cy="809625"/>
        </a:xfrm>
        <a:prstGeom prst="rect">
          <a:avLst/>
        </a:prstGeom>
        <a:noFill/>
      </xdr:spPr>
    </xdr:pic>
    <xdr:clientData fLocksWithSheet="0"/>
  </xdr:twoCellAnchor>
  <xdr:twoCellAnchor>
    <xdr:from>
      <xdr:col>3</xdr:col>
      <xdr:colOff>114300</xdr:colOff>
      <xdr:row>973</xdr:row>
      <xdr:rowOff>9525</xdr:rowOff>
    </xdr:from>
    <xdr:to>
      <xdr:col>3</xdr:col>
      <xdr:colOff>971550</xdr:colOff>
      <xdr:row>973</xdr:row>
      <xdr:rowOff>885825</xdr:rowOff>
    </xdr:to>
    <xdr:pic>
      <xdr:nvPicPr>
        <xdr:cNvPr id="1743" name="image583.jpg"/>
        <xdr:cNvPicPr preferRelativeResize="0"/>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xfrm>
          <a:off x="3295650" y="2156907675"/>
          <a:ext cx="857250" cy="876300"/>
        </a:xfrm>
        <a:prstGeom prst="rect">
          <a:avLst/>
        </a:prstGeom>
        <a:noFill/>
      </xdr:spPr>
    </xdr:pic>
    <xdr:clientData fLocksWithSheet="0"/>
  </xdr:twoCellAnchor>
  <xdr:twoCellAnchor>
    <xdr:from>
      <xdr:col>3</xdr:col>
      <xdr:colOff>66675</xdr:colOff>
      <xdr:row>974</xdr:row>
      <xdr:rowOff>47625</xdr:rowOff>
    </xdr:from>
    <xdr:to>
      <xdr:col>3</xdr:col>
      <xdr:colOff>981075</xdr:colOff>
      <xdr:row>974</xdr:row>
      <xdr:rowOff>838200</xdr:rowOff>
    </xdr:to>
    <xdr:pic>
      <xdr:nvPicPr>
        <xdr:cNvPr id="1744" name="image573.jpg"/>
        <xdr:cNvPicPr preferRelativeResize="0"/>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xfrm>
          <a:off x="3248025" y="2158203075"/>
          <a:ext cx="914400" cy="790575"/>
        </a:xfrm>
        <a:prstGeom prst="rect">
          <a:avLst/>
        </a:prstGeom>
        <a:noFill/>
      </xdr:spPr>
    </xdr:pic>
    <xdr:clientData fLocksWithSheet="0"/>
  </xdr:twoCellAnchor>
  <xdr:twoCellAnchor>
    <xdr:from>
      <xdr:col>3</xdr:col>
      <xdr:colOff>152400</xdr:colOff>
      <xdr:row>975</xdr:row>
      <xdr:rowOff>66675</xdr:rowOff>
    </xdr:from>
    <xdr:to>
      <xdr:col>3</xdr:col>
      <xdr:colOff>838200</xdr:colOff>
      <xdr:row>975</xdr:row>
      <xdr:rowOff>857250</xdr:rowOff>
    </xdr:to>
    <xdr:pic>
      <xdr:nvPicPr>
        <xdr:cNvPr id="1745" name="image578.jpg"/>
        <xdr:cNvPicPr preferRelativeResize="0"/>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xfrm>
          <a:off x="3333750" y="2159479425"/>
          <a:ext cx="685800" cy="790575"/>
        </a:xfrm>
        <a:prstGeom prst="rect">
          <a:avLst/>
        </a:prstGeom>
        <a:noFill/>
      </xdr:spPr>
    </xdr:pic>
    <xdr:clientData fLocksWithSheet="0"/>
  </xdr:twoCellAnchor>
  <xdr:twoCellAnchor>
    <xdr:from>
      <xdr:col>3</xdr:col>
      <xdr:colOff>400050</xdr:colOff>
      <xdr:row>976</xdr:row>
      <xdr:rowOff>66675</xdr:rowOff>
    </xdr:from>
    <xdr:to>
      <xdr:col>3</xdr:col>
      <xdr:colOff>714375</xdr:colOff>
      <xdr:row>976</xdr:row>
      <xdr:rowOff>876300</xdr:rowOff>
    </xdr:to>
    <xdr:pic>
      <xdr:nvPicPr>
        <xdr:cNvPr id="1746" name="image590.jpg"/>
        <xdr:cNvPicPr preferRelativeResize="0"/>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xfrm>
          <a:off x="3581400" y="2160736725"/>
          <a:ext cx="314325" cy="809625"/>
        </a:xfrm>
        <a:prstGeom prst="rect">
          <a:avLst/>
        </a:prstGeom>
        <a:noFill/>
      </xdr:spPr>
    </xdr:pic>
    <xdr:clientData fLocksWithSheet="0"/>
  </xdr:twoCellAnchor>
  <xdr:twoCellAnchor>
    <xdr:from>
      <xdr:col>3</xdr:col>
      <xdr:colOff>390525</xdr:colOff>
      <xdr:row>977</xdr:row>
      <xdr:rowOff>57150</xdr:rowOff>
    </xdr:from>
    <xdr:to>
      <xdr:col>3</xdr:col>
      <xdr:colOff>704850</xdr:colOff>
      <xdr:row>977</xdr:row>
      <xdr:rowOff>904875</xdr:rowOff>
    </xdr:to>
    <xdr:pic>
      <xdr:nvPicPr>
        <xdr:cNvPr id="1747" name="image580.jpg"/>
        <xdr:cNvPicPr preferRelativeResize="0"/>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xfrm>
          <a:off x="3571875" y="2161984500"/>
          <a:ext cx="314325" cy="847725"/>
        </a:xfrm>
        <a:prstGeom prst="rect">
          <a:avLst/>
        </a:prstGeom>
        <a:noFill/>
      </xdr:spPr>
    </xdr:pic>
    <xdr:clientData fLocksWithSheet="0"/>
  </xdr:twoCellAnchor>
  <xdr:twoCellAnchor>
    <xdr:from>
      <xdr:col>3</xdr:col>
      <xdr:colOff>361950</xdr:colOff>
      <xdr:row>978</xdr:row>
      <xdr:rowOff>47625</xdr:rowOff>
    </xdr:from>
    <xdr:to>
      <xdr:col>3</xdr:col>
      <xdr:colOff>676275</xdr:colOff>
      <xdr:row>978</xdr:row>
      <xdr:rowOff>857250</xdr:rowOff>
    </xdr:to>
    <xdr:pic>
      <xdr:nvPicPr>
        <xdr:cNvPr id="1748" name="image580.jpg"/>
        <xdr:cNvPicPr preferRelativeResize="0"/>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xfrm>
          <a:off x="3543300" y="2163232275"/>
          <a:ext cx="314325" cy="809625"/>
        </a:xfrm>
        <a:prstGeom prst="rect">
          <a:avLst/>
        </a:prstGeom>
        <a:noFill/>
      </xdr:spPr>
    </xdr:pic>
    <xdr:clientData fLocksWithSheet="0"/>
  </xdr:twoCellAnchor>
  <xdr:twoCellAnchor>
    <xdr:from>
      <xdr:col>3</xdr:col>
      <xdr:colOff>200025</xdr:colOff>
      <xdr:row>979</xdr:row>
      <xdr:rowOff>47625</xdr:rowOff>
    </xdr:from>
    <xdr:to>
      <xdr:col>3</xdr:col>
      <xdr:colOff>876300</xdr:colOff>
      <xdr:row>979</xdr:row>
      <xdr:rowOff>885825</xdr:rowOff>
    </xdr:to>
    <xdr:pic>
      <xdr:nvPicPr>
        <xdr:cNvPr id="1749" name="image589.jpg"/>
        <xdr:cNvPicPr preferRelativeResize="0"/>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xfrm>
          <a:off x="3381375" y="2164489575"/>
          <a:ext cx="676275" cy="838200"/>
        </a:xfrm>
        <a:prstGeom prst="rect">
          <a:avLst/>
        </a:prstGeom>
        <a:noFill/>
      </xdr:spPr>
    </xdr:pic>
    <xdr:clientData fLocksWithSheet="0"/>
  </xdr:twoCellAnchor>
  <xdr:twoCellAnchor>
    <xdr:from>
      <xdr:col>3</xdr:col>
      <xdr:colOff>161925</xdr:colOff>
      <xdr:row>980</xdr:row>
      <xdr:rowOff>66675</xdr:rowOff>
    </xdr:from>
    <xdr:to>
      <xdr:col>3</xdr:col>
      <xdr:colOff>847725</xdr:colOff>
      <xdr:row>980</xdr:row>
      <xdr:rowOff>885825</xdr:rowOff>
    </xdr:to>
    <xdr:pic>
      <xdr:nvPicPr>
        <xdr:cNvPr id="1750" name="image587.png"/>
        <xdr:cNvPicPr preferRelativeResize="0"/>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xfrm>
          <a:off x="3343275" y="2165765925"/>
          <a:ext cx="685800" cy="819150"/>
        </a:xfrm>
        <a:prstGeom prst="rect">
          <a:avLst/>
        </a:prstGeom>
        <a:noFill/>
      </xdr:spPr>
    </xdr:pic>
    <xdr:clientData fLocksWithSheet="0"/>
  </xdr:twoCellAnchor>
  <xdr:twoCellAnchor>
    <xdr:from>
      <xdr:col>3</xdr:col>
      <xdr:colOff>114300</xdr:colOff>
      <xdr:row>981</xdr:row>
      <xdr:rowOff>38100</xdr:rowOff>
    </xdr:from>
    <xdr:to>
      <xdr:col>3</xdr:col>
      <xdr:colOff>1038225</xdr:colOff>
      <xdr:row>981</xdr:row>
      <xdr:rowOff>895350</xdr:rowOff>
    </xdr:to>
    <xdr:pic>
      <xdr:nvPicPr>
        <xdr:cNvPr id="1751" name="image582.jpg"/>
        <xdr:cNvPicPr preferRelativeResize="0"/>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xfrm>
          <a:off x="3295650" y="2166994650"/>
          <a:ext cx="923925" cy="857250"/>
        </a:xfrm>
        <a:prstGeom prst="rect">
          <a:avLst/>
        </a:prstGeom>
        <a:noFill/>
      </xdr:spPr>
    </xdr:pic>
    <xdr:clientData fLocksWithSheet="0"/>
  </xdr:twoCellAnchor>
  <xdr:twoCellAnchor>
    <xdr:from>
      <xdr:col>3</xdr:col>
      <xdr:colOff>66675</xdr:colOff>
      <xdr:row>982</xdr:row>
      <xdr:rowOff>38100</xdr:rowOff>
    </xdr:from>
    <xdr:to>
      <xdr:col>3</xdr:col>
      <xdr:colOff>1019175</xdr:colOff>
      <xdr:row>982</xdr:row>
      <xdr:rowOff>923925</xdr:rowOff>
    </xdr:to>
    <xdr:pic>
      <xdr:nvPicPr>
        <xdr:cNvPr id="1752" name="image584.jpg"/>
        <xdr:cNvPicPr preferRelativeResize="0"/>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xfrm>
          <a:off x="3248025" y="2168251950"/>
          <a:ext cx="952500" cy="885825"/>
        </a:xfrm>
        <a:prstGeom prst="rect">
          <a:avLst/>
        </a:prstGeom>
        <a:noFill/>
      </xdr:spPr>
    </xdr:pic>
    <xdr:clientData fLocksWithSheet="0"/>
  </xdr:twoCellAnchor>
  <xdr:twoCellAnchor>
    <xdr:from>
      <xdr:col>3</xdr:col>
      <xdr:colOff>76200</xdr:colOff>
      <xdr:row>983</xdr:row>
      <xdr:rowOff>47625</xdr:rowOff>
    </xdr:from>
    <xdr:to>
      <xdr:col>3</xdr:col>
      <xdr:colOff>981075</xdr:colOff>
      <xdr:row>983</xdr:row>
      <xdr:rowOff>885825</xdr:rowOff>
    </xdr:to>
    <xdr:pic>
      <xdr:nvPicPr>
        <xdr:cNvPr id="1753" name="image585.jpg"/>
        <xdr:cNvPicPr preferRelativeResize="0"/>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xfrm>
          <a:off x="3257550" y="2169518775"/>
          <a:ext cx="904875" cy="838200"/>
        </a:xfrm>
        <a:prstGeom prst="rect">
          <a:avLst/>
        </a:prstGeom>
        <a:noFill/>
      </xdr:spPr>
    </xdr:pic>
    <xdr:clientData fLocksWithSheet="0"/>
  </xdr:twoCellAnchor>
  <xdr:twoCellAnchor>
    <xdr:from>
      <xdr:col>3</xdr:col>
      <xdr:colOff>114300</xdr:colOff>
      <xdr:row>984</xdr:row>
      <xdr:rowOff>28575</xdr:rowOff>
    </xdr:from>
    <xdr:to>
      <xdr:col>3</xdr:col>
      <xdr:colOff>990600</xdr:colOff>
      <xdr:row>984</xdr:row>
      <xdr:rowOff>885825</xdr:rowOff>
    </xdr:to>
    <xdr:pic>
      <xdr:nvPicPr>
        <xdr:cNvPr id="1754" name="image586.jpg"/>
        <xdr:cNvPicPr preferRelativeResize="0"/>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xfrm>
          <a:off x="3295650" y="2170757025"/>
          <a:ext cx="876300" cy="857250"/>
        </a:xfrm>
        <a:prstGeom prst="rect">
          <a:avLst/>
        </a:prstGeom>
        <a:noFill/>
      </xdr:spPr>
    </xdr:pic>
    <xdr:clientData fLocksWithSheet="0"/>
  </xdr:twoCellAnchor>
  <xdr:twoCellAnchor>
    <xdr:from>
      <xdr:col>3</xdr:col>
      <xdr:colOff>140403</xdr:colOff>
      <xdr:row>520</xdr:row>
      <xdr:rowOff>263454</xdr:rowOff>
    </xdr:from>
    <xdr:to>
      <xdr:col>3</xdr:col>
      <xdr:colOff>1177636</xdr:colOff>
      <xdr:row>520</xdr:row>
      <xdr:rowOff>1007481</xdr:rowOff>
    </xdr:to>
    <xdr:pic>
      <xdr:nvPicPr>
        <xdr:cNvPr id="1804" name="Рисунок 1625"/>
        <xdr:cNvPicPr>
          <a:picLocks/>
        </xdr:cNvPicPr>
      </xdr:nvPicPr>
      <xdr:blipFill rotWithShape="1">
        <a:blip xmlns:r="http://schemas.openxmlformats.org/officeDocument/2006/relationships" r:embed="rId1277" cstate="email">
          <a:extLst>
            <a:ext uri="{28A0092B-C50C-407E-A947-70E740481C1C}">
              <a14:useLocalDpi xmlns:a14="http://schemas.microsoft.com/office/drawing/2010/main"/>
            </a:ext>
          </a:extLst>
        </a:blip>
        <a:srcRect/>
        <a:stretch/>
      </xdr:blipFill>
      <xdr:spPr bwMode="auto">
        <a:xfrm>
          <a:off x="3326948" y="653491418"/>
          <a:ext cx="1037233" cy="744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190311</xdr:colOff>
      <xdr:row>521</xdr:row>
      <xdr:rowOff>195084</xdr:rowOff>
    </xdr:from>
    <xdr:to>
      <xdr:col>3</xdr:col>
      <xdr:colOff>1136073</xdr:colOff>
      <xdr:row>521</xdr:row>
      <xdr:rowOff>968501</xdr:rowOff>
    </xdr:to>
    <xdr:pic>
      <xdr:nvPicPr>
        <xdr:cNvPr id="1805" name="Рисунок 1804"/>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xfrm>
          <a:off x="3376856" y="654683811"/>
          <a:ext cx="945762" cy="773417"/>
        </a:xfrm>
        <a:prstGeom prst="rect">
          <a:avLst/>
        </a:prstGeom>
      </xdr:spPr>
    </xdr:pic>
    <xdr:clientData/>
  </xdr:twoCellAnchor>
  <xdr:twoCellAnchor>
    <xdr:from>
      <xdr:col>3</xdr:col>
      <xdr:colOff>76200</xdr:colOff>
      <xdr:row>877</xdr:row>
      <xdr:rowOff>293914</xdr:rowOff>
    </xdr:from>
    <xdr:to>
      <xdr:col>3</xdr:col>
      <xdr:colOff>1206620</xdr:colOff>
      <xdr:row>877</xdr:row>
      <xdr:rowOff>941614</xdr:rowOff>
    </xdr:to>
    <xdr:pic>
      <xdr:nvPicPr>
        <xdr:cNvPr id="2360" name="그림 641"/>
        <xdr:cNvPicPr>
          <a:picLocks noChangeAspect="1"/>
        </xdr:cNvPicPr>
      </xdr:nvPicPr>
      <xdr:blipFill rotWithShape="1">
        <a:blip xmlns:r="http://schemas.openxmlformats.org/officeDocument/2006/relationships" r:embed="rId1279">
          <a:extLst>
            <a:ext uri="{28A0092B-C50C-407E-A947-70E740481C1C}">
              <a14:useLocalDpi xmlns:a14="http://schemas.microsoft.com/office/drawing/2010/main" val="0"/>
            </a:ext>
          </a:extLst>
        </a:blip>
        <a:srcRect l="8636" t="26363" r="7273" b="25454"/>
        <a:stretch/>
      </xdr:blipFill>
      <xdr:spPr>
        <a:xfrm>
          <a:off x="3254829" y="1116199371"/>
          <a:ext cx="1130420" cy="647700"/>
        </a:xfrm>
        <a:prstGeom prst="rect">
          <a:avLst/>
        </a:prstGeom>
      </xdr:spPr>
    </xdr:pic>
    <xdr:clientData/>
  </xdr:twoCellAnchor>
  <xdr:twoCellAnchor>
    <xdr:from>
      <xdr:col>3</xdr:col>
      <xdr:colOff>174169</xdr:colOff>
      <xdr:row>327</xdr:row>
      <xdr:rowOff>174171</xdr:rowOff>
    </xdr:from>
    <xdr:to>
      <xdr:col>3</xdr:col>
      <xdr:colOff>1161620</xdr:colOff>
      <xdr:row>327</xdr:row>
      <xdr:rowOff>1099458</xdr:rowOff>
    </xdr:to>
    <xdr:pic>
      <xdr:nvPicPr>
        <xdr:cNvPr id="2414" name="Рисунок 2413" descr="https://realkorea.ru/upload/iblock/b0e/elizavecca_patchi_dlya_glaz_s_gialuronovoy_kislotoy_milky_piggy_hell_pore_hyaluronic_acid_eye_patch.jpg"/>
        <xdr:cNvPicPr>
          <a:picLocks noChangeAspect="1" noChangeArrowheads="1"/>
        </xdr:cNvPicPr>
      </xdr:nvPicPr>
      <xdr:blipFill rotWithShape="1">
        <a:blip xmlns:r="http://schemas.openxmlformats.org/officeDocument/2006/relationships" r:embed="rId1280" cstate="email">
          <a:extLst>
            <a:ext uri="{28A0092B-C50C-407E-A947-70E740481C1C}">
              <a14:useLocalDpi xmlns:a14="http://schemas.microsoft.com/office/drawing/2010/main"/>
            </a:ext>
          </a:extLst>
        </a:blip>
        <a:srcRect/>
        <a:stretch/>
      </xdr:blipFill>
      <xdr:spPr bwMode="auto">
        <a:xfrm flipH="1">
          <a:off x="3352798" y="366924771"/>
          <a:ext cx="987451" cy="925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0</xdr:colOff>
      <xdr:row>434</xdr:row>
      <xdr:rowOff>0</xdr:rowOff>
    </xdr:from>
    <xdr:to>
      <xdr:col>21</xdr:col>
      <xdr:colOff>304800</xdr:colOff>
      <xdr:row>434</xdr:row>
      <xdr:rowOff>304800</xdr:rowOff>
    </xdr:to>
    <xdr:sp macro="" textlink="">
      <xdr:nvSpPr>
        <xdr:cNvPr id="1026" name="AutoShape 2" descr="https://from-korea.ru/d/small_3c9a9dcb-25a0-11e9-a412-902b3430c992_b62a0a36-1b4d-11ea-810b-db19198fa484.jpg"/>
        <xdr:cNvSpPr>
          <a:spLocks noChangeAspect="1" noChangeArrowheads="1"/>
        </xdr:cNvSpPr>
      </xdr:nvSpPr>
      <xdr:spPr bwMode="auto">
        <a:xfrm>
          <a:off x="24239220" y="5348782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217715</xdr:colOff>
      <xdr:row>433</xdr:row>
      <xdr:rowOff>108857</xdr:rowOff>
    </xdr:from>
    <xdr:to>
      <xdr:col>3</xdr:col>
      <xdr:colOff>1025419</xdr:colOff>
      <xdr:row>433</xdr:row>
      <xdr:rowOff>1088572</xdr:rowOff>
    </xdr:to>
    <xdr:pic>
      <xdr:nvPicPr>
        <xdr:cNvPr id="1423" name="Рисунок 1422" descr="https://im0-tub-ru.yandex.net/i?id=2cfc44554e5b79167f3ec8eb490cfcac-l&amp;n=13"/>
        <xdr:cNvPicPr>
          <a:picLocks noChangeAspect="1" noChangeArrowheads="1"/>
        </xdr:cNvPicPr>
      </xdr:nvPicPr>
      <xdr:blipFill>
        <a:blip xmlns:r="http://schemas.openxmlformats.org/officeDocument/2006/relationships" r:embed="rId1281" cstate="print">
          <a:extLst>
            <a:ext uri="{28A0092B-C50C-407E-A947-70E740481C1C}">
              <a14:useLocalDpi xmlns:a14="http://schemas.microsoft.com/office/drawing/2010/main" val="0"/>
            </a:ext>
          </a:extLst>
        </a:blip>
        <a:srcRect/>
        <a:stretch>
          <a:fillRect/>
        </a:stretch>
      </xdr:blipFill>
      <xdr:spPr bwMode="auto">
        <a:xfrm>
          <a:off x="3396344" y="537264428"/>
          <a:ext cx="807704" cy="979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434</xdr:row>
      <xdr:rowOff>0</xdr:rowOff>
    </xdr:from>
    <xdr:to>
      <xdr:col>3</xdr:col>
      <xdr:colOff>304800</xdr:colOff>
      <xdr:row>434</xdr:row>
      <xdr:rowOff>304800</xdr:rowOff>
    </xdr:to>
    <xdr:sp macro="" textlink="">
      <xdr:nvSpPr>
        <xdr:cNvPr id="1028" name="AutoShape 4" descr="https://ekb.edwshop.ru/userfls/shop/preview/2/19468_filler-dlya-vosstanovleniya-.jpg"/>
        <xdr:cNvSpPr>
          <a:spLocks noChangeAspect="1" noChangeArrowheads="1"/>
        </xdr:cNvSpPr>
      </xdr:nvSpPr>
      <xdr:spPr bwMode="auto">
        <a:xfrm>
          <a:off x="3177540" y="5361355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76200</xdr:colOff>
      <xdr:row>434</xdr:row>
      <xdr:rowOff>163287</xdr:rowOff>
    </xdr:from>
    <xdr:to>
      <xdr:col>3</xdr:col>
      <xdr:colOff>1207105</xdr:colOff>
      <xdr:row>434</xdr:row>
      <xdr:rowOff>1088573</xdr:rowOff>
    </xdr:to>
    <xdr:pic>
      <xdr:nvPicPr>
        <xdr:cNvPr id="3" name="Рисунок 2"/>
        <xdr:cNvPicPr>
          <a:picLocks noChangeAspect="1"/>
        </xdr:cNvPicPr>
      </xdr:nvPicPr>
      <xdr:blipFill>
        <a:blip xmlns:r="http://schemas.openxmlformats.org/officeDocument/2006/relationships" r:embed="rId1282"/>
        <a:stretch>
          <a:fillRect/>
        </a:stretch>
      </xdr:blipFill>
      <xdr:spPr>
        <a:xfrm>
          <a:off x="3254829" y="538581601"/>
          <a:ext cx="1130905" cy="925286"/>
        </a:xfrm>
        <a:prstGeom prst="rect">
          <a:avLst/>
        </a:prstGeom>
      </xdr:spPr>
    </xdr:pic>
    <xdr:clientData/>
  </xdr:twoCellAnchor>
  <xdr:twoCellAnchor>
    <xdr:from>
      <xdr:col>3</xdr:col>
      <xdr:colOff>206828</xdr:colOff>
      <xdr:row>817</xdr:row>
      <xdr:rowOff>163287</xdr:rowOff>
    </xdr:from>
    <xdr:to>
      <xdr:col>3</xdr:col>
      <xdr:colOff>1035503</xdr:colOff>
      <xdr:row>817</xdr:row>
      <xdr:rowOff>953862</xdr:rowOff>
    </xdr:to>
    <xdr:pic>
      <xdr:nvPicPr>
        <xdr:cNvPr id="1425" name="image401.jpg"/>
        <xdr:cNvPicPr preferRelativeResize="0"/>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xfrm>
          <a:off x="3385457" y="14184087"/>
          <a:ext cx="828675" cy="790575"/>
        </a:xfrm>
        <a:prstGeom prst="rect">
          <a:avLst/>
        </a:prstGeom>
        <a:noFill/>
      </xdr:spPr>
    </xdr:pic>
    <xdr:clientData fLocksWithSheet="0"/>
  </xdr:twoCellAnchor>
  <xdr:twoCellAnchor>
    <xdr:from>
      <xdr:col>3</xdr:col>
      <xdr:colOff>214765</xdr:colOff>
      <xdr:row>44</xdr:row>
      <xdr:rowOff>89965</xdr:rowOff>
    </xdr:from>
    <xdr:to>
      <xdr:col>3</xdr:col>
      <xdr:colOff>1142968</xdr:colOff>
      <xdr:row>44</xdr:row>
      <xdr:rowOff>1017462</xdr:rowOff>
    </xdr:to>
    <xdr:pic>
      <xdr:nvPicPr>
        <xdr:cNvPr id="1424" name="Рисунок 1483" descr="ÐÐ°ÑÑÐ¸Ð½ÐºÐ¸ Ð¿Ð¾ Ð·Ð°Ð¿ÑÐ¾ÑÑ cosrx ac collection calming foam cleanser"/>
        <xdr:cNvPicPr/>
      </xdr:nvPicPr>
      <xdr:blipFill>
        <a:blip xmlns:r="http://schemas.openxmlformats.org/officeDocument/2006/relationships" r:embed="rId1283" cstate="email">
          <a:extLst>
            <a:ext uri="{28A0092B-C50C-407E-A947-70E740481C1C}">
              <a14:useLocalDpi xmlns:a14="http://schemas.microsoft.com/office/drawing/2010/main"/>
            </a:ext>
          </a:extLst>
        </a:blip>
        <a:srcRect/>
        <a:stretch>
          <a:fillRect/>
        </a:stretch>
      </xdr:blipFill>
      <xdr:spPr>
        <a:xfrm>
          <a:off x="3393394" y="5750536"/>
          <a:ext cx="928203" cy="927497"/>
        </a:xfrm>
        <a:prstGeom prst="rect">
          <a:avLst/>
        </a:prstGeom>
        <a:noFill/>
        <a:ln w="9525" cap="flat" cmpd="sng">
          <a:noFill/>
          <a:prstDash val="solid"/>
          <a:miter/>
        </a:ln>
        <a:effectLst/>
      </xdr:spPr>
    </xdr:pic>
    <xdr:clientData/>
  </xdr:twoCellAnchor>
  <xdr:twoCellAnchor>
    <xdr:from>
      <xdr:col>3</xdr:col>
      <xdr:colOff>103302</xdr:colOff>
      <xdr:row>42</xdr:row>
      <xdr:rowOff>223401</xdr:rowOff>
    </xdr:from>
    <xdr:to>
      <xdr:col>3</xdr:col>
      <xdr:colOff>1205146</xdr:colOff>
      <xdr:row>42</xdr:row>
      <xdr:rowOff>1041187</xdr:rowOff>
    </xdr:to>
    <xdr:pic>
      <xdr:nvPicPr>
        <xdr:cNvPr id="1426" name="Рисунок 1425"/>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5910" t="5530" r="22158" b="-692"/>
        <a:stretch/>
      </xdr:blipFill>
      <xdr:spPr>
        <a:xfrm>
          <a:off x="3281931" y="7146715"/>
          <a:ext cx="1101844" cy="817786"/>
        </a:xfrm>
        <a:prstGeom prst="rect">
          <a:avLst/>
        </a:prstGeom>
      </xdr:spPr>
    </xdr:pic>
    <xdr:clientData/>
  </xdr:twoCellAnchor>
  <xdr:twoCellAnchor>
    <xdr:from>
      <xdr:col>3</xdr:col>
      <xdr:colOff>215152</xdr:colOff>
      <xdr:row>41</xdr:row>
      <xdr:rowOff>98611</xdr:rowOff>
    </xdr:from>
    <xdr:to>
      <xdr:col>3</xdr:col>
      <xdr:colOff>1055593</xdr:colOff>
      <xdr:row>41</xdr:row>
      <xdr:rowOff>1219199</xdr:rowOff>
    </xdr:to>
    <xdr:pic>
      <xdr:nvPicPr>
        <xdr:cNvPr id="1428" name="Рисунок 1427"/>
        <xdr:cNvPicPr>
          <a:picLocks noChangeAspect="1"/>
        </xdr:cNvPicPr>
      </xdr:nvPicPr>
      <xdr:blipFill>
        <a:blip xmlns:r="http://schemas.openxmlformats.org/officeDocument/2006/relationships" r:embed="rId1285" cstate="print">
          <a:extLst>
            <a:ext uri="{28A0092B-C50C-407E-A947-70E740481C1C}">
              <a14:useLocalDpi xmlns:a14="http://schemas.microsoft.com/office/drawing/2010/main" val="0"/>
            </a:ext>
          </a:extLst>
        </a:blip>
        <a:stretch>
          <a:fillRect/>
        </a:stretch>
      </xdr:blipFill>
      <xdr:spPr>
        <a:xfrm>
          <a:off x="3095512" y="3329491"/>
          <a:ext cx="840441" cy="1120588"/>
        </a:xfrm>
        <a:prstGeom prst="rect">
          <a:avLst/>
        </a:prstGeom>
      </xdr:spPr>
    </xdr:pic>
    <xdr:clientData/>
  </xdr:twoCellAnchor>
  <xdr:twoCellAnchor>
    <xdr:from>
      <xdr:col>3</xdr:col>
      <xdr:colOff>94337</xdr:colOff>
      <xdr:row>43</xdr:row>
      <xdr:rowOff>205472</xdr:rowOff>
    </xdr:from>
    <xdr:to>
      <xdr:col>3</xdr:col>
      <xdr:colOff>1196181</xdr:colOff>
      <xdr:row>43</xdr:row>
      <xdr:rowOff>1023258</xdr:rowOff>
    </xdr:to>
    <xdr:pic>
      <xdr:nvPicPr>
        <xdr:cNvPr id="1429" name="Рисунок 1428"/>
        <xdr:cNvPicPr>
          <a:picLocks noChangeAspect="1"/>
        </xdr:cNvPicPr>
      </xdr:nvPicPr>
      <xdr:blipFill rotWithShape="1">
        <a:blip xmlns:r="http://schemas.openxmlformats.org/officeDocument/2006/relationships" r:embed="rId1284" cstate="print">
          <a:extLst>
            <a:ext uri="{28A0092B-C50C-407E-A947-70E740481C1C}">
              <a14:useLocalDpi xmlns:a14="http://schemas.microsoft.com/office/drawing/2010/main" val="0"/>
            </a:ext>
          </a:extLst>
        </a:blip>
        <a:srcRect l="5910" t="5530" r="22158" b="-692"/>
        <a:stretch/>
      </xdr:blipFill>
      <xdr:spPr>
        <a:xfrm>
          <a:off x="3272966" y="8391529"/>
          <a:ext cx="1101844" cy="81778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randewoo.ru/product/krem-gel-dlya-litsa-uvlazhnyayuschiy-iceland-aqua-gel-cream-60ml" TargetMode="External"/><Relationship Id="rId1" Type="http://schemas.openxmlformats.org/officeDocument/2006/relationships/hyperlink" Target="https://www.lunifera.ru/brands/milatte.html"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307"/>
  <sheetViews>
    <sheetView tabSelected="1" zoomScale="70" zoomScaleNormal="70" workbookViewId="0">
      <selection activeCell="H12" sqref="H12"/>
    </sheetView>
  </sheetViews>
  <sheetFormatPr defaultColWidth="8.88671875" defaultRowHeight="13.2"/>
  <cols>
    <col min="1" max="1" width="22.33203125" style="14" customWidth="1"/>
    <col min="2" max="2" width="18.5546875" style="2" customWidth="1"/>
    <col min="3" max="3" width="8.88671875" style="2"/>
    <col min="4" max="4" width="19" style="2" customWidth="1"/>
    <col min="5" max="5" width="14.33203125" style="2" customWidth="1"/>
    <col min="6" max="6" width="17.44140625" style="2" customWidth="1"/>
    <col min="7" max="7" width="31.109375" style="2" customWidth="1"/>
    <col min="8" max="8" width="13.33203125" style="2" customWidth="1"/>
    <col min="9" max="9" width="10.6640625" style="2" customWidth="1"/>
    <col min="10" max="11" width="12.5546875" style="2" customWidth="1"/>
    <col min="12" max="12" width="13.44140625" style="2" customWidth="1"/>
    <col min="13" max="13" width="12.5546875" style="2" customWidth="1"/>
    <col min="14" max="16" width="14.33203125" style="2" customWidth="1"/>
    <col min="17" max="18" width="17.5546875" style="2" customWidth="1"/>
    <col min="19" max="19" width="16.33203125" style="2" hidden="1" customWidth="1"/>
    <col min="20" max="20" width="24.44140625" style="2" hidden="1" customWidth="1"/>
    <col min="21" max="21" width="8.88671875" style="2"/>
    <col min="22" max="22" width="10" style="2" bestFit="1" customWidth="1"/>
    <col min="23" max="16384" width="8.88671875" style="2"/>
  </cols>
  <sheetData>
    <row r="1" spans="1:20" ht="30.6" customHeight="1" thickBot="1">
      <c r="A1" s="23"/>
      <c r="B1" s="17"/>
      <c r="C1" s="17"/>
      <c r="D1" s="17"/>
      <c r="E1" s="26"/>
      <c r="F1" s="26"/>
      <c r="G1" s="26"/>
      <c r="H1" s="26"/>
      <c r="I1" s="26"/>
      <c r="J1" s="26"/>
      <c r="K1" s="44" t="s">
        <v>2535</v>
      </c>
      <c r="L1" s="44"/>
      <c r="M1" s="44"/>
      <c r="N1" s="44"/>
      <c r="O1" s="44"/>
      <c r="P1" s="44"/>
      <c r="Q1" s="44"/>
      <c r="R1" s="44"/>
    </row>
    <row r="2" spans="1:20" ht="30.6" customHeight="1">
      <c r="A2"/>
      <c r="B2" s="17"/>
      <c r="C2" s="75" t="s">
        <v>2268</v>
      </c>
      <c r="D2" s="76"/>
      <c r="E2" s="76"/>
      <c r="F2" s="77"/>
      <c r="G2" s="77"/>
      <c r="H2" s="77"/>
      <c r="I2" s="77"/>
      <c r="J2" s="78"/>
      <c r="K2" s="44"/>
      <c r="L2" s="44"/>
      <c r="M2" s="44"/>
      <c r="N2" s="44"/>
      <c r="O2" s="44"/>
      <c r="P2" s="44"/>
      <c r="Q2" s="44"/>
      <c r="R2" s="44"/>
    </row>
    <row r="3" spans="1:20" ht="30.6" customHeight="1">
      <c r="A3" s="23"/>
      <c r="B3" s="17"/>
      <c r="C3" s="79" t="s">
        <v>2269</v>
      </c>
      <c r="D3" s="80"/>
      <c r="E3" s="80"/>
      <c r="F3" s="81"/>
      <c r="G3" s="81"/>
      <c r="H3" s="81"/>
      <c r="I3" s="81"/>
      <c r="J3" s="82"/>
      <c r="K3" s="44"/>
      <c r="L3" s="44"/>
      <c r="M3" s="44"/>
      <c r="N3" s="44"/>
      <c r="O3" s="44"/>
      <c r="P3" s="44"/>
      <c r="Q3" s="44"/>
      <c r="R3" s="44"/>
    </row>
    <row r="4" spans="1:20" ht="30.6" customHeight="1">
      <c r="A4" s="23"/>
      <c r="B4" s="17"/>
      <c r="C4" s="79" t="s">
        <v>2270</v>
      </c>
      <c r="D4" s="80"/>
      <c r="E4" s="80"/>
      <c r="F4" s="81"/>
      <c r="G4" s="81"/>
      <c r="H4" s="81"/>
      <c r="I4" s="81"/>
      <c r="J4" s="82"/>
      <c r="K4" s="42" t="s">
        <v>2275</v>
      </c>
      <c r="L4" s="43"/>
      <c r="M4" s="43"/>
      <c r="N4" s="43"/>
      <c r="O4" s="43"/>
      <c r="P4" s="43"/>
      <c r="Q4" s="43"/>
      <c r="R4" s="43"/>
    </row>
    <row r="5" spans="1:20" ht="30.6" customHeight="1">
      <c r="A5" s="23"/>
      <c r="B5" s="17"/>
      <c r="C5" s="79" t="s">
        <v>2271</v>
      </c>
      <c r="D5" s="80"/>
      <c r="E5" s="80"/>
      <c r="F5" s="81"/>
      <c r="G5" s="81"/>
      <c r="H5" s="81"/>
      <c r="I5" s="81"/>
      <c r="J5" s="82"/>
      <c r="K5" s="42"/>
      <c r="L5" s="43"/>
      <c r="M5" s="43"/>
      <c r="N5" s="43"/>
      <c r="O5" s="43"/>
      <c r="P5" s="43"/>
      <c r="Q5" s="43"/>
      <c r="R5" s="43"/>
    </row>
    <row r="6" spans="1:20" ht="30.6" customHeight="1">
      <c r="A6" s="23"/>
      <c r="B6" s="17"/>
      <c r="C6" s="79" t="s">
        <v>2272</v>
      </c>
      <c r="D6" s="80"/>
      <c r="E6" s="80"/>
      <c r="F6" s="81"/>
      <c r="G6" s="81"/>
      <c r="H6" s="81"/>
      <c r="I6" s="81"/>
      <c r="J6" s="82"/>
      <c r="K6" s="42"/>
      <c r="L6" s="43"/>
      <c r="M6" s="43"/>
      <c r="N6" s="43"/>
      <c r="O6" s="43"/>
      <c r="P6" s="43"/>
      <c r="Q6" s="43"/>
      <c r="R6" s="43"/>
    </row>
    <row r="7" spans="1:20" ht="30.6" customHeight="1">
      <c r="A7" s="23"/>
      <c r="B7" s="17"/>
      <c r="C7" s="79" t="s">
        <v>2273</v>
      </c>
      <c r="D7" s="80"/>
      <c r="E7" s="80"/>
      <c r="F7" s="81"/>
      <c r="G7" s="81"/>
      <c r="H7" s="81"/>
      <c r="I7" s="81"/>
      <c r="J7" s="82"/>
      <c r="K7" s="42"/>
      <c r="L7" s="43"/>
      <c r="M7" s="43"/>
      <c r="N7" s="43"/>
      <c r="O7" s="43"/>
      <c r="P7" s="43"/>
      <c r="Q7" s="43"/>
      <c r="R7" s="43"/>
    </row>
    <row r="8" spans="1:20" ht="30.6" customHeight="1" thickBot="1">
      <c r="A8" s="23"/>
      <c r="B8" s="17"/>
      <c r="C8" s="83" t="s">
        <v>2274</v>
      </c>
      <c r="D8" s="84"/>
      <c r="E8" s="84"/>
      <c r="F8" s="85"/>
      <c r="G8" s="85"/>
      <c r="H8" s="85"/>
      <c r="I8" s="85"/>
      <c r="J8" s="86"/>
      <c r="K8" s="42"/>
      <c r="L8" s="43"/>
      <c r="M8" s="43"/>
      <c r="N8" s="43"/>
      <c r="O8" s="43"/>
      <c r="P8" s="43"/>
      <c r="Q8" s="43"/>
      <c r="R8" s="43"/>
    </row>
    <row r="9" spans="1:20" ht="30.6" customHeight="1">
      <c r="A9" s="23"/>
      <c r="B9" s="17"/>
      <c r="C9" s="17"/>
      <c r="D9" s="17"/>
      <c r="E9" s="17"/>
      <c r="F9" s="17"/>
      <c r="G9" s="17"/>
      <c r="H9" s="17"/>
      <c r="I9" s="17"/>
      <c r="J9" s="17"/>
      <c r="K9" s="17"/>
      <c r="L9" s="17"/>
      <c r="M9" s="17"/>
      <c r="N9" s="17"/>
      <c r="O9" s="17"/>
      <c r="P9" s="17"/>
      <c r="Q9" s="17"/>
      <c r="R9" s="17"/>
    </row>
    <row r="10" spans="1:20" ht="30.6" customHeight="1">
      <c r="A10" s="47" t="s">
        <v>0</v>
      </c>
      <c r="B10" s="48" t="s">
        <v>2</v>
      </c>
      <c r="C10" s="48"/>
      <c r="D10" s="47" t="s">
        <v>1</v>
      </c>
      <c r="E10" s="49" t="s">
        <v>3</v>
      </c>
      <c r="F10" s="50" t="s">
        <v>4</v>
      </c>
      <c r="G10" s="50"/>
      <c r="H10" s="51" t="s">
        <v>5</v>
      </c>
      <c r="I10" s="47" t="s">
        <v>6</v>
      </c>
      <c r="J10" s="47" t="s">
        <v>7</v>
      </c>
      <c r="K10" s="47" t="s">
        <v>8</v>
      </c>
      <c r="L10" s="74" t="s">
        <v>2526</v>
      </c>
      <c r="M10" s="47" t="s">
        <v>9</v>
      </c>
      <c r="N10" s="47" t="s">
        <v>12</v>
      </c>
      <c r="O10" s="47" t="s">
        <v>11</v>
      </c>
      <c r="P10" s="52" t="s">
        <v>10</v>
      </c>
      <c r="Q10" s="1" t="s">
        <v>13</v>
      </c>
      <c r="R10" s="21" t="s">
        <v>14</v>
      </c>
      <c r="S10" s="27" t="s">
        <v>13</v>
      </c>
      <c r="T10" s="28" t="s">
        <v>14</v>
      </c>
    </row>
    <row r="11" spans="1:20" ht="137.4" customHeight="1">
      <c r="A11" s="47"/>
      <c r="B11" s="48"/>
      <c r="C11" s="48"/>
      <c r="D11" s="47"/>
      <c r="E11" s="49"/>
      <c r="F11" s="50"/>
      <c r="G11" s="50"/>
      <c r="H11" s="51"/>
      <c r="I11" s="47"/>
      <c r="J11" s="47"/>
      <c r="K11" s="47"/>
      <c r="L11" s="74"/>
      <c r="M11" s="47"/>
      <c r="N11" s="47"/>
      <c r="O11" s="47"/>
      <c r="P11" s="53"/>
      <c r="Q11" s="25">
        <f>SUM(Q12:Q1303)</f>
        <v>0</v>
      </c>
      <c r="R11" s="24">
        <f>SUM(R12:R1303)</f>
        <v>0</v>
      </c>
      <c r="S11" s="29">
        <f>SUM(S144:S1303)</f>
        <v>0</v>
      </c>
      <c r="T11" s="30">
        <f>SUM(T144:T1303)</f>
        <v>0</v>
      </c>
    </row>
    <row r="12" spans="1:20" ht="99" customHeight="1">
      <c r="A12" s="19" t="s">
        <v>332</v>
      </c>
      <c r="B12" s="41" t="s">
        <v>334</v>
      </c>
      <c r="C12" s="41"/>
      <c r="D12" s="18"/>
      <c r="E12" s="19">
        <v>90</v>
      </c>
      <c r="F12" s="61" t="s">
        <v>849</v>
      </c>
      <c r="G12" s="61"/>
      <c r="H12" s="9">
        <v>40</v>
      </c>
      <c r="I12" s="4">
        <v>6600</v>
      </c>
      <c r="J12" s="5">
        <v>5.81</v>
      </c>
      <c r="K12" s="5">
        <v>5.87</v>
      </c>
      <c r="L12" s="38">
        <v>446.12</v>
      </c>
      <c r="M12" s="6">
        <v>6.25</v>
      </c>
      <c r="N12" s="7">
        <v>570</v>
      </c>
      <c r="O12" s="7">
        <v>475</v>
      </c>
      <c r="P12" s="20">
        <v>465.64</v>
      </c>
      <c r="Q12" s="16"/>
      <c r="R12" s="15">
        <f t="shared" ref="R12:R41" si="0">IF(Q12=1,N12*Q12,IF(Q12&lt;H12,O12*Q12,IF(H12=0,O12*Q12,Q12*P12)))</f>
        <v>0</v>
      </c>
      <c r="S12" s="31"/>
      <c r="T12" s="15">
        <f t="shared" ref="T12:T45" si="1">S12*O12</f>
        <v>0</v>
      </c>
    </row>
    <row r="13" spans="1:20" ht="99" customHeight="1">
      <c r="A13" s="19" t="s">
        <v>332</v>
      </c>
      <c r="B13" s="41" t="s">
        <v>335</v>
      </c>
      <c r="C13" s="41"/>
      <c r="D13" s="18"/>
      <c r="E13" s="19">
        <v>90</v>
      </c>
      <c r="F13" s="61" t="s">
        <v>850</v>
      </c>
      <c r="G13" s="61"/>
      <c r="H13" s="9">
        <v>40</v>
      </c>
      <c r="I13" s="4">
        <v>6600</v>
      </c>
      <c r="J13" s="5">
        <v>5.81</v>
      </c>
      <c r="K13" s="5">
        <v>5.87</v>
      </c>
      <c r="L13" s="38">
        <v>446.12</v>
      </c>
      <c r="M13" s="6">
        <v>6.25</v>
      </c>
      <c r="N13" s="7">
        <v>570</v>
      </c>
      <c r="O13" s="7">
        <v>475</v>
      </c>
      <c r="P13" s="20">
        <v>465.64</v>
      </c>
      <c r="Q13" s="16"/>
      <c r="R13" s="15">
        <f t="shared" si="0"/>
        <v>0</v>
      </c>
      <c r="S13" s="31"/>
      <c r="T13" s="15">
        <f t="shared" si="1"/>
        <v>0</v>
      </c>
    </row>
    <row r="14" spans="1:20" ht="99" customHeight="1">
      <c r="A14" s="19" t="s">
        <v>332</v>
      </c>
      <c r="B14" s="41" t="s">
        <v>336</v>
      </c>
      <c r="C14" s="41"/>
      <c r="D14" s="18"/>
      <c r="E14" s="19">
        <v>90</v>
      </c>
      <c r="F14" s="61" t="s">
        <v>851</v>
      </c>
      <c r="G14" s="61"/>
      <c r="H14" s="9">
        <v>40</v>
      </c>
      <c r="I14" s="4">
        <v>6600</v>
      </c>
      <c r="J14" s="5">
        <v>5.81</v>
      </c>
      <c r="K14" s="5">
        <v>5.87</v>
      </c>
      <c r="L14" s="38">
        <v>446.12</v>
      </c>
      <c r="M14" s="6">
        <v>6.25</v>
      </c>
      <c r="N14" s="7">
        <v>570</v>
      </c>
      <c r="O14" s="7">
        <v>475</v>
      </c>
      <c r="P14" s="20">
        <v>465.64</v>
      </c>
      <c r="Q14" s="16"/>
      <c r="R14" s="15">
        <f t="shared" si="0"/>
        <v>0</v>
      </c>
      <c r="S14" s="31"/>
      <c r="T14" s="15">
        <f t="shared" si="1"/>
        <v>0</v>
      </c>
    </row>
    <row r="15" spans="1:20" ht="99" customHeight="1">
      <c r="A15" s="19" t="s">
        <v>332</v>
      </c>
      <c r="B15" s="41" t="s">
        <v>337</v>
      </c>
      <c r="C15" s="41"/>
      <c r="D15" s="18"/>
      <c r="E15" s="19">
        <v>90</v>
      </c>
      <c r="F15" s="61" t="s">
        <v>852</v>
      </c>
      <c r="G15" s="61"/>
      <c r="H15" s="9">
        <v>40</v>
      </c>
      <c r="I15" s="4">
        <v>6600</v>
      </c>
      <c r="J15" s="5">
        <v>5.81</v>
      </c>
      <c r="K15" s="5">
        <v>5.87</v>
      </c>
      <c r="L15" s="38">
        <v>446.12</v>
      </c>
      <c r="M15" s="6">
        <v>6.25</v>
      </c>
      <c r="N15" s="7">
        <v>570</v>
      </c>
      <c r="O15" s="7">
        <v>475</v>
      </c>
      <c r="P15" s="20">
        <v>465.64</v>
      </c>
      <c r="Q15" s="16"/>
      <c r="R15" s="15">
        <f t="shared" si="0"/>
        <v>0</v>
      </c>
      <c r="S15" s="31"/>
      <c r="T15" s="15">
        <f t="shared" si="1"/>
        <v>0</v>
      </c>
    </row>
    <row r="16" spans="1:20" ht="99" customHeight="1">
      <c r="A16" s="19" t="s">
        <v>332</v>
      </c>
      <c r="B16" s="41" t="s">
        <v>338</v>
      </c>
      <c r="C16" s="41"/>
      <c r="D16" s="18"/>
      <c r="E16" s="19">
        <v>90</v>
      </c>
      <c r="F16" s="61" t="s">
        <v>853</v>
      </c>
      <c r="G16" s="61"/>
      <c r="H16" s="9">
        <v>40</v>
      </c>
      <c r="I16" s="4">
        <v>6600</v>
      </c>
      <c r="J16" s="5">
        <v>5.81</v>
      </c>
      <c r="K16" s="5">
        <v>5.87</v>
      </c>
      <c r="L16" s="38">
        <v>446.12</v>
      </c>
      <c r="M16" s="6">
        <v>6.25</v>
      </c>
      <c r="N16" s="7">
        <v>570</v>
      </c>
      <c r="O16" s="7">
        <v>475</v>
      </c>
      <c r="P16" s="20">
        <v>465.64</v>
      </c>
      <c r="Q16" s="16"/>
      <c r="R16" s="15">
        <f t="shared" si="0"/>
        <v>0</v>
      </c>
      <c r="S16" s="31"/>
      <c r="T16" s="15">
        <f t="shared" si="1"/>
        <v>0</v>
      </c>
    </row>
    <row r="17" spans="1:20" ht="99" customHeight="1">
      <c r="A17" s="19" t="s">
        <v>332</v>
      </c>
      <c r="B17" s="41" t="s">
        <v>339</v>
      </c>
      <c r="C17" s="41"/>
      <c r="D17" s="18"/>
      <c r="E17" s="19">
        <v>90</v>
      </c>
      <c r="F17" s="61" t="s">
        <v>854</v>
      </c>
      <c r="G17" s="61"/>
      <c r="H17" s="9">
        <v>40</v>
      </c>
      <c r="I17" s="4">
        <v>6600</v>
      </c>
      <c r="J17" s="5">
        <v>5.81</v>
      </c>
      <c r="K17" s="5">
        <v>5.87</v>
      </c>
      <c r="L17" s="38">
        <v>446.12</v>
      </c>
      <c r="M17" s="6">
        <v>6.25</v>
      </c>
      <c r="N17" s="7">
        <v>570</v>
      </c>
      <c r="O17" s="7">
        <v>475</v>
      </c>
      <c r="P17" s="20">
        <v>465.64</v>
      </c>
      <c r="Q17" s="16"/>
      <c r="R17" s="15">
        <f t="shared" si="0"/>
        <v>0</v>
      </c>
      <c r="S17" s="31"/>
      <c r="T17" s="15">
        <f t="shared" si="1"/>
        <v>0</v>
      </c>
    </row>
    <row r="18" spans="1:20" ht="99" customHeight="1">
      <c r="A18" s="19" t="s">
        <v>332</v>
      </c>
      <c r="B18" s="41" t="s">
        <v>333</v>
      </c>
      <c r="C18" s="41"/>
      <c r="D18" s="18"/>
      <c r="E18" s="19">
        <v>240</v>
      </c>
      <c r="F18" s="61" t="s">
        <v>848</v>
      </c>
      <c r="G18" s="61"/>
      <c r="H18" s="9">
        <v>80</v>
      </c>
      <c r="I18" s="4">
        <v>7100</v>
      </c>
      <c r="J18" s="5">
        <v>6.26</v>
      </c>
      <c r="K18" s="5">
        <v>6.3199999999999994</v>
      </c>
      <c r="L18" s="38">
        <v>480.32</v>
      </c>
      <c r="M18" s="6">
        <v>7.33</v>
      </c>
      <c r="N18" s="7">
        <v>668.49</v>
      </c>
      <c r="O18" s="7">
        <v>557.08000000000004</v>
      </c>
      <c r="P18" s="20">
        <v>540.88</v>
      </c>
      <c r="Q18" s="16"/>
      <c r="R18" s="15">
        <f>IF(Q18=1,N18*Q18,IF(Q18&lt;H18,O18*Q18,IF(H18=0,O18*Q18,Q18*P18)))</f>
        <v>0</v>
      </c>
      <c r="S18" s="31"/>
      <c r="T18" s="15">
        <f t="shared" si="1"/>
        <v>0</v>
      </c>
    </row>
    <row r="19" spans="1:20" ht="99" customHeight="1">
      <c r="A19" s="19" t="s">
        <v>332</v>
      </c>
      <c r="B19" s="41" t="s">
        <v>340</v>
      </c>
      <c r="C19" s="41"/>
      <c r="D19" s="18"/>
      <c r="E19" s="19">
        <v>186</v>
      </c>
      <c r="F19" s="61" t="s">
        <v>855</v>
      </c>
      <c r="G19" s="61"/>
      <c r="H19" s="9">
        <v>72</v>
      </c>
      <c r="I19" s="4">
        <v>6300</v>
      </c>
      <c r="J19" s="5">
        <v>5.54</v>
      </c>
      <c r="K19" s="5">
        <v>5.6</v>
      </c>
      <c r="L19" s="38">
        <v>425.6</v>
      </c>
      <c r="M19" s="6">
        <v>6.39</v>
      </c>
      <c r="N19" s="7">
        <v>582.76</v>
      </c>
      <c r="O19" s="7">
        <v>485.64</v>
      </c>
      <c r="P19" s="20">
        <v>471.72</v>
      </c>
      <c r="Q19" s="16"/>
      <c r="R19" s="15">
        <f t="shared" si="0"/>
        <v>0</v>
      </c>
      <c r="S19" s="31"/>
      <c r="T19" s="15">
        <f t="shared" si="1"/>
        <v>0</v>
      </c>
    </row>
    <row r="20" spans="1:20" ht="99" customHeight="1">
      <c r="A20" s="19" t="s">
        <v>332</v>
      </c>
      <c r="B20" s="54" t="s">
        <v>341</v>
      </c>
      <c r="C20" s="54"/>
      <c r="D20" s="18"/>
      <c r="E20" s="19">
        <v>180</v>
      </c>
      <c r="F20" s="69" t="s">
        <v>856</v>
      </c>
      <c r="G20" s="69"/>
      <c r="H20" s="9"/>
      <c r="I20" s="4">
        <v>5000</v>
      </c>
      <c r="J20" s="5">
        <v>4.41</v>
      </c>
      <c r="K20" s="5">
        <v>4.45</v>
      </c>
      <c r="L20" s="38">
        <v>338.2</v>
      </c>
      <c r="M20" s="6">
        <v>5.21</v>
      </c>
      <c r="N20" s="7">
        <v>475.15</v>
      </c>
      <c r="O20" s="7">
        <v>395.96</v>
      </c>
      <c r="P20" s="20">
        <v>384.32</v>
      </c>
      <c r="Q20" s="16"/>
      <c r="R20" s="15">
        <f t="shared" si="0"/>
        <v>0</v>
      </c>
      <c r="S20" s="31"/>
      <c r="T20" s="15">
        <f t="shared" si="1"/>
        <v>0</v>
      </c>
    </row>
    <row r="21" spans="1:20" ht="99" customHeight="1">
      <c r="A21" s="19" t="s">
        <v>332</v>
      </c>
      <c r="B21" s="54" t="s">
        <v>342</v>
      </c>
      <c r="C21" s="54"/>
      <c r="D21" s="18"/>
      <c r="E21" s="19">
        <v>220</v>
      </c>
      <c r="F21" s="69" t="s">
        <v>857</v>
      </c>
      <c r="G21" s="69"/>
      <c r="H21" s="9"/>
      <c r="I21" s="4">
        <v>5100</v>
      </c>
      <c r="J21" s="5">
        <v>4.49</v>
      </c>
      <c r="K21" s="5">
        <v>4.54</v>
      </c>
      <c r="L21" s="38">
        <v>345.04</v>
      </c>
      <c r="M21" s="6">
        <v>5.47</v>
      </c>
      <c r="N21" s="7">
        <v>498.86</v>
      </c>
      <c r="O21" s="7">
        <v>415.72</v>
      </c>
      <c r="P21" s="20">
        <v>401.04</v>
      </c>
      <c r="Q21" s="16"/>
      <c r="R21" s="15">
        <f t="shared" si="0"/>
        <v>0</v>
      </c>
      <c r="S21" s="31"/>
      <c r="T21" s="15">
        <f t="shared" si="1"/>
        <v>0</v>
      </c>
    </row>
    <row r="22" spans="1:20" ht="99" customHeight="1">
      <c r="A22" s="19" t="s">
        <v>332</v>
      </c>
      <c r="B22" s="41" t="s">
        <v>343</v>
      </c>
      <c r="C22" s="41"/>
      <c r="D22" s="22"/>
      <c r="E22" s="19">
        <v>186</v>
      </c>
      <c r="F22" s="61" t="s">
        <v>858</v>
      </c>
      <c r="G22" s="61"/>
      <c r="H22" s="9">
        <v>72</v>
      </c>
      <c r="I22" s="4">
        <v>6300</v>
      </c>
      <c r="J22" s="5">
        <v>5.54</v>
      </c>
      <c r="K22" s="5">
        <v>5.6</v>
      </c>
      <c r="L22" s="38">
        <v>425.6</v>
      </c>
      <c r="M22" s="6">
        <v>6.39</v>
      </c>
      <c r="N22" s="7">
        <v>582.76</v>
      </c>
      <c r="O22" s="7">
        <v>485.64</v>
      </c>
      <c r="P22" s="20">
        <v>471.72</v>
      </c>
      <c r="Q22" s="16"/>
      <c r="R22" s="15">
        <f t="shared" si="0"/>
        <v>0</v>
      </c>
      <c r="S22" s="31"/>
      <c r="T22" s="15">
        <f t="shared" si="1"/>
        <v>0</v>
      </c>
    </row>
    <row r="23" spans="1:20" ht="99" customHeight="1">
      <c r="A23" s="19" t="s">
        <v>332</v>
      </c>
      <c r="B23" s="41" t="s">
        <v>344</v>
      </c>
      <c r="C23" s="41"/>
      <c r="D23" s="18"/>
      <c r="E23" s="19">
        <v>186</v>
      </c>
      <c r="F23" s="61" t="s">
        <v>859</v>
      </c>
      <c r="G23" s="61"/>
      <c r="H23" s="9">
        <v>72</v>
      </c>
      <c r="I23" s="4">
        <v>6300</v>
      </c>
      <c r="J23" s="5">
        <v>5.54</v>
      </c>
      <c r="K23" s="5">
        <v>5.6</v>
      </c>
      <c r="L23" s="38">
        <v>425.6</v>
      </c>
      <c r="M23" s="6">
        <v>6.39</v>
      </c>
      <c r="N23" s="7">
        <v>582.76</v>
      </c>
      <c r="O23" s="7">
        <v>485.64</v>
      </c>
      <c r="P23" s="20">
        <v>471.72</v>
      </c>
      <c r="Q23" s="16"/>
      <c r="R23" s="15">
        <f t="shared" si="0"/>
        <v>0</v>
      </c>
      <c r="S23" s="31"/>
      <c r="T23" s="15">
        <f t="shared" si="1"/>
        <v>0</v>
      </c>
    </row>
    <row r="24" spans="1:20" ht="99" customHeight="1">
      <c r="A24" s="19" t="s">
        <v>332</v>
      </c>
      <c r="B24" s="41" t="s">
        <v>345</v>
      </c>
      <c r="C24" s="41"/>
      <c r="D24" s="18"/>
      <c r="E24" s="19">
        <v>186</v>
      </c>
      <c r="F24" s="62" t="s">
        <v>860</v>
      </c>
      <c r="G24" s="62"/>
      <c r="H24" s="9">
        <v>72</v>
      </c>
      <c r="I24" s="4">
        <v>6300</v>
      </c>
      <c r="J24" s="5">
        <v>5.54</v>
      </c>
      <c r="K24" s="5">
        <v>5.6</v>
      </c>
      <c r="L24" s="38">
        <v>425.6</v>
      </c>
      <c r="M24" s="6">
        <v>6.39</v>
      </c>
      <c r="N24" s="7">
        <v>582.76</v>
      </c>
      <c r="O24" s="7">
        <v>485.64</v>
      </c>
      <c r="P24" s="20">
        <v>471.72</v>
      </c>
      <c r="Q24" s="16"/>
      <c r="R24" s="15">
        <f t="shared" si="0"/>
        <v>0</v>
      </c>
      <c r="S24" s="31"/>
      <c r="T24" s="15">
        <f t="shared" si="1"/>
        <v>0</v>
      </c>
    </row>
    <row r="25" spans="1:20" ht="99" customHeight="1">
      <c r="A25" s="19" t="s">
        <v>332</v>
      </c>
      <c r="B25" s="41" t="s">
        <v>346</v>
      </c>
      <c r="C25" s="41"/>
      <c r="D25" s="18"/>
      <c r="E25" s="19">
        <v>186</v>
      </c>
      <c r="F25" s="62" t="s">
        <v>861</v>
      </c>
      <c r="G25" s="62"/>
      <c r="H25" s="9">
        <v>72</v>
      </c>
      <c r="I25" s="4">
        <v>6300</v>
      </c>
      <c r="J25" s="5">
        <v>5.54</v>
      </c>
      <c r="K25" s="5">
        <v>5.6</v>
      </c>
      <c r="L25" s="38">
        <v>425.6</v>
      </c>
      <c r="M25" s="6">
        <v>6.39</v>
      </c>
      <c r="N25" s="7">
        <v>582.76</v>
      </c>
      <c r="O25" s="7">
        <v>485.64</v>
      </c>
      <c r="P25" s="20">
        <v>471.72</v>
      </c>
      <c r="Q25" s="16"/>
      <c r="R25" s="15">
        <f t="shared" si="0"/>
        <v>0</v>
      </c>
      <c r="S25" s="31"/>
      <c r="T25" s="15">
        <f t="shared" si="1"/>
        <v>0</v>
      </c>
    </row>
    <row r="26" spans="1:20" ht="99" customHeight="1">
      <c r="A26" s="19" t="s">
        <v>332</v>
      </c>
      <c r="B26" s="41" t="s">
        <v>347</v>
      </c>
      <c r="C26" s="41"/>
      <c r="D26" s="18"/>
      <c r="E26" s="19">
        <v>186</v>
      </c>
      <c r="F26" s="61" t="s">
        <v>862</v>
      </c>
      <c r="G26" s="61"/>
      <c r="H26" s="9">
        <v>72</v>
      </c>
      <c r="I26" s="4">
        <v>6300</v>
      </c>
      <c r="J26" s="5">
        <v>5.54</v>
      </c>
      <c r="K26" s="5">
        <v>5.6</v>
      </c>
      <c r="L26" s="38">
        <v>425.6</v>
      </c>
      <c r="M26" s="6">
        <v>6.39</v>
      </c>
      <c r="N26" s="7">
        <v>582.76</v>
      </c>
      <c r="O26" s="7">
        <v>485.64</v>
      </c>
      <c r="P26" s="20">
        <v>471.72</v>
      </c>
      <c r="Q26" s="16"/>
      <c r="R26" s="15">
        <f t="shared" si="0"/>
        <v>0</v>
      </c>
      <c r="S26" s="31"/>
      <c r="T26" s="15">
        <f t="shared" si="1"/>
        <v>0</v>
      </c>
    </row>
    <row r="27" spans="1:20" ht="99" customHeight="1">
      <c r="A27" s="19" t="s">
        <v>332</v>
      </c>
      <c r="B27" s="41" t="s">
        <v>348</v>
      </c>
      <c r="C27" s="41"/>
      <c r="D27" s="18"/>
      <c r="E27" s="19">
        <v>158</v>
      </c>
      <c r="F27" s="61" t="s">
        <v>863</v>
      </c>
      <c r="G27" s="61"/>
      <c r="H27" s="9">
        <v>80</v>
      </c>
      <c r="I27" s="4">
        <v>6000</v>
      </c>
      <c r="J27" s="5">
        <v>5.29</v>
      </c>
      <c r="K27" s="5">
        <v>5.34</v>
      </c>
      <c r="L27" s="38">
        <v>405.84</v>
      </c>
      <c r="M27" s="6">
        <v>6.01</v>
      </c>
      <c r="N27" s="7">
        <v>548.11</v>
      </c>
      <c r="O27" s="7">
        <v>456.76</v>
      </c>
      <c r="P27" s="20">
        <v>444.36</v>
      </c>
      <c r="Q27" s="16"/>
      <c r="R27" s="15">
        <f t="shared" si="0"/>
        <v>0</v>
      </c>
      <c r="S27" s="31"/>
      <c r="T27" s="15">
        <f t="shared" si="1"/>
        <v>0</v>
      </c>
    </row>
    <row r="28" spans="1:20" ht="99" customHeight="1">
      <c r="A28" s="19" t="s">
        <v>332</v>
      </c>
      <c r="B28" s="41" t="s">
        <v>349</v>
      </c>
      <c r="C28" s="41"/>
      <c r="D28" s="18"/>
      <c r="E28" s="19">
        <v>158</v>
      </c>
      <c r="F28" s="61" t="s">
        <v>864</v>
      </c>
      <c r="G28" s="61"/>
      <c r="H28" s="9">
        <v>80</v>
      </c>
      <c r="I28" s="4">
        <v>6000</v>
      </c>
      <c r="J28" s="5">
        <v>5.29</v>
      </c>
      <c r="K28" s="5">
        <v>5.34</v>
      </c>
      <c r="L28" s="38">
        <v>405.84</v>
      </c>
      <c r="M28" s="6">
        <v>6.01</v>
      </c>
      <c r="N28" s="7">
        <v>548.11</v>
      </c>
      <c r="O28" s="7">
        <v>456.76</v>
      </c>
      <c r="P28" s="20">
        <v>444.36</v>
      </c>
      <c r="Q28" s="16"/>
      <c r="R28" s="15">
        <f t="shared" si="0"/>
        <v>0</v>
      </c>
      <c r="S28" s="31"/>
      <c r="T28" s="15">
        <f t="shared" si="1"/>
        <v>0</v>
      </c>
    </row>
    <row r="29" spans="1:20" ht="99" customHeight="1">
      <c r="A29" s="19" t="s">
        <v>332</v>
      </c>
      <c r="B29" s="41" t="s">
        <v>350</v>
      </c>
      <c r="C29" s="41"/>
      <c r="D29" s="18"/>
      <c r="E29" s="19">
        <v>158</v>
      </c>
      <c r="F29" s="61" t="s">
        <v>865</v>
      </c>
      <c r="G29" s="61"/>
      <c r="H29" s="9">
        <v>80</v>
      </c>
      <c r="I29" s="4">
        <v>6000</v>
      </c>
      <c r="J29" s="5">
        <v>5.29</v>
      </c>
      <c r="K29" s="5">
        <v>5.34</v>
      </c>
      <c r="L29" s="38">
        <v>405.84</v>
      </c>
      <c r="M29" s="6">
        <v>6.01</v>
      </c>
      <c r="N29" s="7">
        <v>548.11</v>
      </c>
      <c r="O29" s="7">
        <v>456.76</v>
      </c>
      <c r="P29" s="20">
        <v>444.36</v>
      </c>
      <c r="Q29" s="16"/>
      <c r="R29" s="15">
        <f t="shared" si="0"/>
        <v>0</v>
      </c>
      <c r="S29" s="31"/>
      <c r="T29" s="15">
        <f t="shared" si="1"/>
        <v>0</v>
      </c>
    </row>
    <row r="30" spans="1:20" ht="99" customHeight="1">
      <c r="A30" s="19" t="s">
        <v>332</v>
      </c>
      <c r="B30" s="41" t="s">
        <v>351</v>
      </c>
      <c r="C30" s="41"/>
      <c r="D30" s="18"/>
      <c r="E30" s="19">
        <v>158</v>
      </c>
      <c r="F30" s="61" t="s">
        <v>866</v>
      </c>
      <c r="G30" s="61"/>
      <c r="H30" s="9">
        <v>80</v>
      </c>
      <c r="I30" s="4">
        <v>6000</v>
      </c>
      <c r="J30" s="5">
        <v>5.29</v>
      </c>
      <c r="K30" s="5">
        <v>5.34</v>
      </c>
      <c r="L30" s="38">
        <v>405.84</v>
      </c>
      <c r="M30" s="6">
        <v>6.01</v>
      </c>
      <c r="N30" s="7">
        <v>548.11</v>
      </c>
      <c r="O30" s="7">
        <v>456.76</v>
      </c>
      <c r="P30" s="20">
        <v>444.36</v>
      </c>
      <c r="Q30" s="16"/>
      <c r="R30" s="15">
        <f t="shared" si="0"/>
        <v>0</v>
      </c>
      <c r="S30" s="31"/>
      <c r="T30" s="15">
        <f t="shared" si="1"/>
        <v>0</v>
      </c>
    </row>
    <row r="31" spans="1:20" ht="99" customHeight="1">
      <c r="A31" s="19" t="s">
        <v>332</v>
      </c>
      <c r="B31" s="41" t="s">
        <v>352</v>
      </c>
      <c r="C31" s="41"/>
      <c r="D31" s="18"/>
      <c r="E31" s="19">
        <v>193</v>
      </c>
      <c r="F31" s="61" t="s">
        <v>867</v>
      </c>
      <c r="G31" s="61"/>
      <c r="H31" s="9">
        <v>60</v>
      </c>
      <c r="I31" s="4">
        <v>6000</v>
      </c>
      <c r="J31" s="5">
        <v>5.29</v>
      </c>
      <c r="K31" s="5">
        <v>5.34</v>
      </c>
      <c r="L31" s="38">
        <v>405.84</v>
      </c>
      <c r="M31" s="6">
        <v>6.16</v>
      </c>
      <c r="N31" s="7">
        <v>561.79</v>
      </c>
      <c r="O31" s="7">
        <v>468.16</v>
      </c>
      <c r="P31" s="20">
        <v>454.24</v>
      </c>
      <c r="Q31" s="16"/>
      <c r="R31" s="15">
        <f t="shared" si="0"/>
        <v>0</v>
      </c>
      <c r="S31" s="31"/>
      <c r="T31" s="15">
        <f t="shared" si="1"/>
        <v>0</v>
      </c>
    </row>
    <row r="32" spans="1:20" ht="99" customHeight="1">
      <c r="A32" s="19" t="s">
        <v>332</v>
      </c>
      <c r="B32" s="41" t="s">
        <v>353</v>
      </c>
      <c r="C32" s="41"/>
      <c r="D32" s="18"/>
      <c r="E32" s="19">
        <v>168</v>
      </c>
      <c r="F32" s="61" t="s">
        <v>868</v>
      </c>
      <c r="G32" s="61"/>
      <c r="H32" s="9">
        <v>60</v>
      </c>
      <c r="I32" s="4">
        <v>6000</v>
      </c>
      <c r="J32" s="5">
        <v>5.29</v>
      </c>
      <c r="K32" s="5">
        <v>5.34</v>
      </c>
      <c r="L32" s="38">
        <v>405.84</v>
      </c>
      <c r="M32" s="6">
        <v>6.05</v>
      </c>
      <c r="N32" s="7">
        <v>551.76</v>
      </c>
      <c r="O32" s="7">
        <v>459.8</v>
      </c>
      <c r="P32" s="20">
        <v>447.4</v>
      </c>
      <c r="Q32" s="16"/>
      <c r="R32" s="15">
        <f t="shared" si="0"/>
        <v>0</v>
      </c>
      <c r="S32" s="31"/>
      <c r="T32" s="15">
        <f t="shared" si="1"/>
        <v>0</v>
      </c>
    </row>
    <row r="33" spans="1:22" ht="99" customHeight="1">
      <c r="A33" s="19" t="s">
        <v>332</v>
      </c>
      <c r="B33" s="41" t="s">
        <v>354</v>
      </c>
      <c r="C33" s="41"/>
      <c r="D33" s="18"/>
      <c r="E33" s="19">
        <v>183</v>
      </c>
      <c r="F33" s="61" t="s">
        <v>869</v>
      </c>
      <c r="G33" s="61"/>
      <c r="H33" s="9">
        <v>60</v>
      </c>
      <c r="I33" s="4">
        <v>6000</v>
      </c>
      <c r="J33" s="5">
        <v>5.29</v>
      </c>
      <c r="K33" s="5">
        <v>5.34</v>
      </c>
      <c r="L33" s="38">
        <v>405.84</v>
      </c>
      <c r="M33" s="6">
        <v>6.1099999999999994</v>
      </c>
      <c r="N33" s="7">
        <v>557.23</v>
      </c>
      <c r="O33" s="7">
        <v>464.36</v>
      </c>
      <c r="P33" s="20">
        <v>451.96</v>
      </c>
      <c r="Q33" s="16"/>
      <c r="R33" s="15">
        <f t="shared" si="0"/>
        <v>0</v>
      </c>
      <c r="S33" s="31"/>
      <c r="T33" s="15">
        <f t="shared" si="1"/>
        <v>0</v>
      </c>
    </row>
    <row r="34" spans="1:22" ht="99" customHeight="1">
      <c r="A34" s="19" t="s">
        <v>332</v>
      </c>
      <c r="B34" s="41" t="s">
        <v>355</v>
      </c>
      <c r="C34" s="41"/>
      <c r="D34" s="18"/>
      <c r="E34" s="19">
        <v>50</v>
      </c>
      <c r="F34" s="61"/>
      <c r="G34" s="61"/>
      <c r="H34" s="9"/>
      <c r="I34" s="4">
        <v>3000</v>
      </c>
      <c r="J34" s="5">
        <v>2.6399999999999997</v>
      </c>
      <c r="K34" s="5">
        <v>2.67</v>
      </c>
      <c r="L34" s="38">
        <v>202.92</v>
      </c>
      <c r="M34" s="6">
        <v>2.88</v>
      </c>
      <c r="N34" s="7">
        <v>262.64999999999998</v>
      </c>
      <c r="O34" s="7">
        <v>218.88</v>
      </c>
      <c r="P34" s="20">
        <v>213.32</v>
      </c>
      <c r="Q34" s="16"/>
      <c r="R34" s="15">
        <f t="shared" si="0"/>
        <v>0</v>
      </c>
      <c r="S34" s="31"/>
      <c r="T34" s="15">
        <f t="shared" si="1"/>
        <v>0</v>
      </c>
    </row>
    <row r="35" spans="1:22" ht="99" customHeight="1">
      <c r="A35" s="19" t="s">
        <v>332</v>
      </c>
      <c r="B35" s="41" t="s">
        <v>356</v>
      </c>
      <c r="C35" s="41"/>
      <c r="D35" s="18"/>
      <c r="E35" s="19">
        <v>50</v>
      </c>
      <c r="F35" s="61"/>
      <c r="G35" s="61"/>
      <c r="H35" s="9"/>
      <c r="I35" s="4">
        <v>3000</v>
      </c>
      <c r="J35" s="5">
        <v>2.6399999999999997</v>
      </c>
      <c r="K35" s="5">
        <v>2.67</v>
      </c>
      <c r="L35" s="38">
        <v>202.92</v>
      </c>
      <c r="M35" s="6">
        <v>2.88</v>
      </c>
      <c r="N35" s="7">
        <v>262.64999999999998</v>
      </c>
      <c r="O35" s="7">
        <v>218.88</v>
      </c>
      <c r="P35" s="20">
        <v>213.32</v>
      </c>
      <c r="Q35" s="16"/>
      <c r="R35" s="15">
        <f t="shared" si="0"/>
        <v>0</v>
      </c>
      <c r="S35" s="31"/>
      <c r="T35" s="15">
        <f t="shared" si="1"/>
        <v>0</v>
      </c>
    </row>
    <row r="36" spans="1:22" ht="99" customHeight="1">
      <c r="A36" s="19" t="s">
        <v>332</v>
      </c>
      <c r="B36" s="41" t="s">
        <v>357</v>
      </c>
      <c r="C36" s="41"/>
      <c r="D36" s="18"/>
      <c r="E36" s="19">
        <v>50</v>
      </c>
      <c r="F36" s="61"/>
      <c r="G36" s="61"/>
      <c r="H36" s="9"/>
      <c r="I36" s="4">
        <v>3000</v>
      </c>
      <c r="J36" s="5">
        <v>2.6399999999999997</v>
      </c>
      <c r="K36" s="5">
        <v>2.67</v>
      </c>
      <c r="L36" s="38">
        <v>202.92</v>
      </c>
      <c r="M36" s="6">
        <v>2.88</v>
      </c>
      <c r="N36" s="7">
        <v>262.64999999999998</v>
      </c>
      <c r="O36" s="7">
        <v>218.88</v>
      </c>
      <c r="P36" s="20">
        <v>213.32</v>
      </c>
      <c r="Q36" s="16"/>
      <c r="R36" s="15">
        <f t="shared" si="0"/>
        <v>0</v>
      </c>
      <c r="S36" s="31"/>
      <c r="T36" s="15">
        <f t="shared" si="1"/>
        <v>0</v>
      </c>
    </row>
    <row r="37" spans="1:22" ht="99" customHeight="1">
      <c r="A37" s="19" t="s">
        <v>332</v>
      </c>
      <c r="B37" s="41" t="s">
        <v>358</v>
      </c>
      <c r="C37" s="41"/>
      <c r="D37" s="18"/>
      <c r="E37" s="19">
        <v>50</v>
      </c>
      <c r="F37" s="61"/>
      <c r="G37" s="61"/>
      <c r="H37" s="9"/>
      <c r="I37" s="4">
        <v>3000</v>
      </c>
      <c r="J37" s="5">
        <v>2.6399999999999997</v>
      </c>
      <c r="K37" s="5">
        <v>2.67</v>
      </c>
      <c r="L37" s="38">
        <v>202.92</v>
      </c>
      <c r="M37" s="6">
        <v>2.88</v>
      </c>
      <c r="N37" s="7">
        <v>262.64999999999998</v>
      </c>
      <c r="O37" s="7">
        <v>218.88</v>
      </c>
      <c r="P37" s="20">
        <v>213.32</v>
      </c>
      <c r="Q37" s="16"/>
      <c r="R37" s="15">
        <f t="shared" si="0"/>
        <v>0</v>
      </c>
      <c r="S37" s="31"/>
      <c r="T37" s="15">
        <f t="shared" si="1"/>
        <v>0</v>
      </c>
    </row>
    <row r="38" spans="1:22" ht="99" customHeight="1">
      <c r="A38" s="19" t="s">
        <v>332</v>
      </c>
      <c r="B38" s="41" t="s">
        <v>359</v>
      </c>
      <c r="C38" s="41"/>
      <c r="D38" s="18"/>
      <c r="E38" s="19">
        <v>110</v>
      </c>
      <c r="F38" s="61"/>
      <c r="G38" s="61"/>
      <c r="H38" s="9"/>
      <c r="I38" s="4">
        <v>5500</v>
      </c>
      <c r="J38" s="5">
        <v>4.84</v>
      </c>
      <c r="K38" s="5">
        <v>4.8899999999999997</v>
      </c>
      <c r="L38" s="38">
        <v>371.64</v>
      </c>
      <c r="M38" s="6">
        <v>5.3599999999999994</v>
      </c>
      <c r="N38" s="7">
        <v>488.83</v>
      </c>
      <c r="O38" s="7">
        <v>407.36</v>
      </c>
      <c r="P38" s="20">
        <v>397.24</v>
      </c>
      <c r="Q38" s="16"/>
      <c r="R38" s="15">
        <f t="shared" si="0"/>
        <v>0</v>
      </c>
      <c r="S38" s="31"/>
      <c r="T38" s="15">
        <f t="shared" si="1"/>
        <v>0</v>
      </c>
    </row>
    <row r="39" spans="1:22" ht="99" customHeight="1">
      <c r="A39" s="19" t="s">
        <v>332</v>
      </c>
      <c r="B39" s="41" t="s">
        <v>360</v>
      </c>
      <c r="C39" s="41"/>
      <c r="D39" s="18"/>
      <c r="E39" s="19">
        <v>110</v>
      </c>
      <c r="F39" s="61"/>
      <c r="G39" s="61"/>
      <c r="H39" s="9"/>
      <c r="I39" s="4">
        <v>5500</v>
      </c>
      <c r="J39" s="5">
        <v>4.84</v>
      </c>
      <c r="K39" s="5">
        <v>4.8899999999999997</v>
      </c>
      <c r="L39" s="38">
        <v>371.64</v>
      </c>
      <c r="M39" s="6">
        <v>5.3599999999999994</v>
      </c>
      <c r="N39" s="7">
        <v>488.83</v>
      </c>
      <c r="O39" s="7">
        <v>407.36</v>
      </c>
      <c r="P39" s="20">
        <v>397.24</v>
      </c>
      <c r="Q39" s="16"/>
      <c r="R39" s="15">
        <f t="shared" si="0"/>
        <v>0</v>
      </c>
      <c r="S39" s="31"/>
      <c r="T39" s="15">
        <f t="shared" si="1"/>
        <v>0</v>
      </c>
    </row>
    <row r="40" spans="1:22" ht="99" customHeight="1">
      <c r="A40" s="19" t="s">
        <v>332</v>
      </c>
      <c r="B40" s="41" t="s">
        <v>361</v>
      </c>
      <c r="C40" s="41"/>
      <c r="D40" s="18"/>
      <c r="E40" s="19">
        <v>110</v>
      </c>
      <c r="F40" s="61"/>
      <c r="G40" s="61"/>
      <c r="H40" s="9"/>
      <c r="I40" s="4">
        <v>5500</v>
      </c>
      <c r="J40" s="5">
        <v>4.84</v>
      </c>
      <c r="K40" s="5">
        <v>4.8899999999999997</v>
      </c>
      <c r="L40" s="38">
        <v>371.64</v>
      </c>
      <c r="M40" s="6">
        <v>5.3599999999999994</v>
      </c>
      <c r="N40" s="7">
        <v>488.83</v>
      </c>
      <c r="O40" s="7">
        <v>407.36</v>
      </c>
      <c r="P40" s="20">
        <v>397.24</v>
      </c>
      <c r="Q40" s="16"/>
      <c r="R40" s="15">
        <f t="shared" si="0"/>
        <v>0</v>
      </c>
      <c r="S40" s="31"/>
      <c r="T40" s="15">
        <f t="shared" si="1"/>
        <v>0</v>
      </c>
    </row>
    <row r="41" spans="1:22" ht="99" customHeight="1">
      <c r="A41" s="19" t="s">
        <v>332</v>
      </c>
      <c r="B41" s="41" t="s">
        <v>362</v>
      </c>
      <c r="C41" s="41"/>
      <c r="D41" s="18"/>
      <c r="E41" s="19">
        <v>110</v>
      </c>
      <c r="F41" s="61"/>
      <c r="G41" s="61"/>
      <c r="H41" s="9"/>
      <c r="I41" s="4">
        <v>5500</v>
      </c>
      <c r="J41" s="5">
        <v>4.84</v>
      </c>
      <c r="K41" s="5">
        <v>4.8899999999999997</v>
      </c>
      <c r="L41" s="38">
        <v>371.64</v>
      </c>
      <c r="M41" s="6">
        <v>5.3599999999999994</v>
      </c>
      <c r="N41" s="7">
        <v>488.83</v>
      </c>
      <c r="O41" s="7">
        <v>407.36</v>
      </c>
      <c r="P41" s="20">
        <v>397.24</v>
      </c>
      <c r="Q41" s="16"/>
      <c r="R41" s="15">
        <f t="shared" si="0"/>
        <v>0</v>
      </c>
      <c r="S41" s="31"/>
      <c r="T41" s="15">
        <f t="shared" si="1"/>
        <v>0</v>
      </c>
    </row>
    <row r="42" spans="1:22" ht="99" customHeight="1">
      <c r="A42" s="32" t="s">
        <v>1319</v>
      </c>
      <c r="B42" s="39" t="s">
        <v>2521</v>
      </c>
      <c r="C42" s="39"/>
      <c r="D42"/>
      <c r="E42" s="19">
        <v>150</v>
      </c>
      <c r="F42" s="40" t="s">
        <v>2522</v>
      </c>
      <c r="G42" s="40"/>
      <c r="H42" s="34"/>
      <c r="I42" s="37">
        <v>7085</v>
      </c>
      <c r="J42" s="5">
        <v>6.24</v>
      </c>
      <c r="K42" s="5">
        <v>6.3</v>
      </c>
      <c r="L42" s="38">
        <v>478.8</v>
      </c>
      <c r="M42" s="6">
        <v>6.93</v>
      </c>
      <c r="N42" s="7">
        <v>632.01</v>
      </c>
      <c r="O42" s="7">
        <v>526.67999999999995</v>
      </c>
      <c r="P42" s="20">
        <v>516.04</v>
      </c>
      <c r="Q42" s="16"/>
      <c r="R42" s="15">
        <f>IF(Q42=1,N42*Q42,IF(Q42&lt;H42,O42*Q42,IF(H42=0,O42*Q42,Q42*P42)))</f>
        <v>0</v>
      </c>
      <c r="S42" s="31"/>
      <c r="T42" s="15">
        <f t="shared" si="1"/>
        <v>0</v>
      </c>
      <c r="V42" s="36"/>
    </row>
    <row r="43" spans="1:22" ht="99" customHeight="1">
      <c r="A43" s="32" t="s">
        <v>1319</v>
      </c>
      <c r="B43" s="39" t="s">
        <v>2523</v>
      </c>
      <c r="C43" s="39"/>
      <c r="D43" s="18"/>
      <c r="E43" s="19">
        <v>40</v>
      </c>
      <c r="F43" s="40" t="s">
        <v>2524</v>
      </c>
      <c r="G43" s="40"/>
      <c r="H43" s="3"/>
      <c r="I43" s="37">
        <v>6540</v>
      </c>
      <c r="J43" s="5">
        <v>5.76</v>
      </c>
      <c r="K43" s="5">
        <v>5.8199999999999994</v>
      </c>
      <c r="L43" s="38">
        <v>442.32</v>
      </c>
      <c r="M43" s="6">
        <v>5.99</v>
      </c>
      <c r="N43" s="7">
        <v>546.28</v>
      </c>
      <c r="O43" s="7">
        <v>455.24</v>
      </c>
      <c r="P43" s="20">
        <v>448.4</v>
      </c>
      <c r="Q43" s="16"/>
      <c r="R43" s="15">
        <f>IF(Q43=1,N43*Q43,IF(Q43&lt;H43,O43*Q43,IF(H43=0,O43*Q43,Q43*P43)))</f>
        <v>0</v>
      </c>
      <c r="S43" s="31"/>
      <c r="T43" s="15">
        <f t="shared" si="1"/>
        <v>0</v>
      </c>
    </row>
    <row r="44" spans="1:22" ht="99" customHeight="1">
      <c r="A44" s="32" t="s">
        <v>1319</v>
      </c>
      <c r="B44" s="39" t="s">
        <v>2525</v>
      </c>
      <c r="C44" s="39"/>
      <c r="D44" s="18"/>
      <c r="E44" s="19">
        <v>40</v>
      </c>
      <c r="F44" s="40" t="s">
        <v>2524</v>
      </c>
      <c r="G44" s="40"/>
      <c r="H44" s="3"/>
      <c r="I44" s="37">
        <v>6540</v>
      </c>
      <c r="J44" s="5">
        <v>5.76</v>
      </c>
      <c r="K44" s="5">
        <v>5.8199999999999994</v>
      </c>
      <c r="L44" s="38">
        <v>442.32</v>
      </c>
      <c r="M44" s="6">
        <v>5.99</v>
      </c>
      <c r="N44" s="7">
        <v>546.28</v>
      </c>
      <c r="O44" s="7">
        <v>455.24</v>
      </c>
      <c r="P44" s="20">
        <v>448.4</v>
      </c>
      <c r="Q44" s="16"/>
      <c r="R44" s="15">
        <f>IF(Q44=1,N44*Q44,IF(Q44&lt;H44,O44*Q44,IF(H44=0,O44*Q44,Q44*P44)))</f>
        <v>0</v>
      </c>
      <c r="S44" s="31"/>
      <c r="T44" s="15">
        <f t="shared" si="1"/>
        <v>0</v>
      </c>
    </row>
    <row r="45" spans="1:22" ht="99" customHeight="1">
      <c r="A45" s="32" t="s">
        <v>1319</v>
      </c>
      <c r="B45" s="39" t="s">
        <v>126</v>
      </c>
      <c r="C45" s="39"/>
      <c r="D45" s="18"/>
      <c r="E45" s="19">
        <v>380</v>
      </c>
      <c r="F45" s="40" t="s">
        <v>676</v>
      </c>
      <c r="G45" s="40"/>
      <c r="H45" s="34">
        <v>60</v>
      </c>
      <c r="I45" s="8">
        <v>4900</v>
      </c>
      <c r="J45" s="5">
        <v>4.3199999999999994</v>
      </c>
      <c r="K45" s="5">
        <v>4.3599999999999994</v>
      </c>
      <c r="L45" s="38">
        <v>331.36</v>
      </c>
      <c r="M45" s="6">
        <v>5.96</v>
      </c>
      <c r="N45" s="7">
        <v>543.54999999999995</v>
      </c>
      <c r="O45" s="7">
        <v>452.96</v>
      </c>
      <c r="P45" s="20">
        <v>433.96</v>
      </c>
      <c r="Q45" s="16"/>
      <c r="R45" s="15">
        <f>IF(Q45=1,N45*Q45,IF(Q45&lt;H45,O45*Q45,IF(H45=0,O45*Q45,Q45*P45)))</f>
        <v>0</v>
      </c>
      <c r="S45" s="31"/>
      <c r="T45" s="15">
        <f t="shared" si="1"/>
        <v>0</v>
      </c>
      <c r="V45" s="36"/>
    </row>
    <row r="46" spans="1:22" ht="99" customHeight="1">
      <c r="A46" s="32" t="s">
        <v>1319</v>
      </c>
      <c r="B46" s="39" t="s">
        <v>124</v>
      </c>
      <c r="C46" s="39"/>
      <c r="D46" s="18"/>
      <c r="E46" s="19">
        <v>380</v>
      </c>
      <c r="F46" s="40" t="s">
        <v>674</v>
      </c>
      <c r="G46" s="40"/>
      <c r="H46" s="3">
        <v>60</v>
      </c>
      <c r="I46" s="8">
        <v>4900</v>
      </c>
      <c r="J46" s="5">
        <v>4.3199999999999994</v>
      </c>
      <c r="K46" s="5">
        <v>4.3599999999999994</v>
      </c>
      <c r="L46" s="38">
        <v>331.36</v>
      </c>
      <c r="M46" s="6">
        <v>5.96</v>
      </c>
      <c r="N46" s="7">
        <v>543.54999999999995</v>
      </c>
      <c r="O46" s="7">
        <v>452.96</v>
      </c>
      <c r="P46" s="20">
        <v>433.96</v>
      </c>
      <c r="Q46" s="16"/>
      <c r="R46" s="15">
        <f t="shared" ref="R46:R51" si="2">IF(Q46=1,N46*Q46,IF(Q46&lt;H46,O46*Q46,IF(H46=0,O46*Q46,Q46*P46)))</f>
        <v>0</v>
      </c>
      <c r="S46" s="31"/>
      <c r="T46" s="15">
        <f t="shared" ref="T46:T76" si="3">S46*O46</f>
        <v>0</v>
      </c>
    </row>
    <row r="47" spans="1:22" ht="99" customHeight="1">
      <c r="A47" s="32" t="s">
        <v>1319</v>
      </c>
      <c r="B47" s="39" t="s">
        <v>125</v>
      </c>
      <c r="C47" s="39"/>
      <c r="D47" s="18"/>
      <c r="E47" s="19">
        <v>380</v>
      </c>
      <c r="F47" s="40" t="s">
        <v>675</v>
      </c>
      <c r="G47" s="40"/>
      <c r="H47" s="3">
        <v>60</v>
      </c>
      <c r="I47" s="8">
        <v>4900</v>
      </c>
      <c r="J47" s="5">
        <v>4.3199999999999994</v>
      </c>
      <c r="K47" s="5">
        <v>4.3599999999999994</v>
      </c>
      <c r="L47" s="38">
        <v>331.36</v>
      </c>
      <c r="M47" s="6">
        <v>5.96</v>
      </c>
      <c r="N47" s="7">
        <v>543.54999999999995</v>
      </c>
      <c r="O47" s="7">
        <v>452.96</v>
      </c>
      <c r="P47" s="20">
        <v>433.96</v>
      </c>
      <c r="Q47" s="16"/>
      <c r="R47" s="15">
        <f t="shared" si="2"/>
        <v>0</v>
      </c>
      <c r="S47" s="31"/>
      <c r="T47" s="15">
        <f t="shared" si="3"/>
        <v>0</v>
      </c>
    </row>
    <row r="48" spans="1:22" ht="99" customHeight="1">
      <c r="A48" s="32" t="s">
        <v>1319</v>
      </c>
      <c r="B48" s="39" t="s">
        <v>152</v>
      </c>
      <c r="C48" s="39"/>
      <c r="D48" s="18"/>
      <c r="E48" s="19">
        <v>380</v>
      </c>
      <c r="F48" s="40" t="s">
        <v>699</v>
      </c>
      <c r="G48" s="40"/>
      <c r="H48" s="3">
        <v>60</v>
      </c>
      <c r="I48" s="8">
        <v>4900</v>
      </c>
      <c r="J48" s="5">
        <v>4.3199999999999994</v>
      </c>
      <c r="K48" s="5">
        <v>4.3599999999999994</v>
      </c>
      <c r="L48" s="38">
        <v>331.36</v>
      </c>
      <c r="M48" s="6">
        <v>5.96</v>
      </c>
      <c r="N48" s="7">
        <v>543.54999999999995</v>
      </c>
      <c r="O48" s="7">
        <v>452.96</v>
      </c>
      <c r="P48" s="20">
        <v>433.96</v>
      </c>
      <c r="Q48" s="16"/>
      <c r="R48" s="15">
        <f t="shared" si="2"/>
        <v>0</v>
      </c>
      <c r="S48" s="31"/>
      <c r="T48" s="15">
        <f t="shared" si="3"/>
        <v>0</v>
      </c>
    </row>
    <row r="49" spans="1:20" ht="99" customHeight="1">
      <c r="A49" s="32" t="s">
        <v>1319</v>
      </c>
      <c r="B49" s="39" t="s">
        <v>127</v>
      </c>
      <c r="C49" s="39"/>
      <c r="D49" s="18"/>
      <c r="E49" s="19">
        <v>380</v>
      </c>
      <c r="F49" s="40" t="s">
        <v>677</v>
      </c>
      <c r="G49" s="40"/>
      <c r="H49" s="3">
        <v>60</v>
      </c>
      <c r="I49" s="8">
        <v>4900</v>
      </c>
      <c r="J49" s="5">
        <v>4.3199999999999994</v>
      </c>
      <c r="K49" s="5">
        <v>4.3599999999999994</v>
      </c>
      <c r="L49" s="38">
        <v>331.36</v>
      </c>
      <c r="M49" s="6">
        <v>5.96</v>
      </c>
      <c r="N49" s="7">
        <v>543.54999999999995</v>
      </c>
      <c r="O49" s="7">
        <v>452.96</v>
      </c>
      <c r="P49" s="20">
        <v>433.96</v>
      </c>
      <c r="Q49" s="16"/>
      <c r="R49" s="15">
        <f t="shared" si="2"/>
        <v>0</v>
      </c>
      <c r="S49" s="31"/>
      <c r="T49" s="15">
        <f t="shared" si="3"/>
        <v>0</v>
      </c>
    </row>
    <row r="50" spans="1:20" ht="99" customHeight="1">
      <c r="A50" s="32" t="s">
        <v>1319</v>
      </c>
      <c r="B50" s="39" t="s">
        <v>128</v>
      </c>
      <c r="C50" s="39"/>
      <c r="D50" s="18"/>
      <c r="E50" s="19">
        <v>380</v>
      </c>
      <c r="F50" s="40" t="s">
        <v>678</v>
      </c>
      <c r="G50" s="40"/>
      <c r="H50" s="3">
        <v>60</v>
      </c>
      <c r="I50" s="8">
        <v>4900</v>
      </c>
      <c r="J50" s="5">
        <v>4.3199999999999994</v>
      </c>
      <c r="K50" s="5">
        <v>4.3599999999999994</v>
      </c>
      <c r="L50" s="38">
        <v>331.36</v>
      </c>
      <c r="M50" s="6">
        <v>5.96</v>
      </c>
      <c r="N50" s="7">
        <v>543.54999999999995</v>
      </c>
      <c r="O50" s="7">
        <v>452.96</v>
      </c>
      <c r="P50" s="20">
        <v>433.96</v>
      </c>
      <c r="Q50" s="16"/>
      <c r="R50" s="15">
        <f t="shared" si="2"/>
        <v>0</v>
      </c>
      <c r="S50" s="31"/>
      <c r="T50" s="15">
        <f t="shared" si="3"/>
        <v>0</v>
      </c>
    </row>
    <row r="51" spans="1:20" ht="99" customHeight="1">
      <c r="A51" s="32" t="s">
        <v>1319</v>
      </c>
      <c r="B51" s="39" t="s">
        <v>130</v>
      </c>
      <c r="C51" s="39"/>
      <c r="D51" s="18"/>
      <c r="E51" s="19">
        <v>380</v>
      </c>
      <c r="F51" s="40" t="s">
        <v>680</v>
      </c>
      <c r="G51" s="40"/>
      <c r="H51" s="3">
        <v>60</v>
      </c>
      <c r="I51" s="8">
        <v>4900</v>
      </c>
      <c r="J51" s="5">
        <v>4.3199999999999994</v>
      </c>
      <c r="K51" s="5">
        <v>4.3599999999999994</v>
      </c>
      <c r="L51" s="38">
        <v>331.36</v>
      </c>
      <c r="M51" s="6">
        <v>5.96</v>
      </c>
      <c r="N51" s="7">
        <v>543.54999999999995</v>
      </c>
      <c r="O51" s="7">
        <v>452.96</v>
      </c>
      <c r="P51" s="20">
        <v>433.96</v>
      </c>
      <c r="Q51" s="16"/>
      <c r="R51" s="15">
        <f t="shared" si="2"/>
        <v>0</v>
      </c>
      <c r="S51" s="31"/>
      <c r="T51" s="15">
        <f t="shared" si="3"/>
        <v>0</v>
      </c>
    </row>
    <row r="52" spans="1:20" ht="99" customHeight="1">
      <c r="A52" s="32" t="s">
        <v>1319</v>
      </c>
      <c r="B52" s="39" t="s">
        <v>106</v>
      </c>
      <c r="C52" s="39"/>
      <c r="D52" s="18"/>
      <c r="E52" s="19">
        <v>220</v>
      </c>
      <c r="F52" s="40" t="s">
        <v>1320</v>
      </c>
      <c r="G52" s="40"/>
      <c r="H52" s="3">
        <v>100</v>
      </c>
      <c r="I52" s="8">
        <v>6700</v>
      </c>
      <c r="J52" s="5">
        <v>5.8999999999999995</v>
      </c>
      <c r="K52" s="5">
        <v>5.96</v>
      </c>
      <c r="L52" s="38">
        <v>452.96</v>
      </c>
      <c r="M52" s="6">
        <v>6.89</v>
      </c>
      <c r="N52" s="7">
        <v>628.36</v>
      </c>
      <c r="O52" s="7">
        <v>523.64</v>
      </c>
      <c r="P52" s="20">
        <v>509.2</v>
      </c>
      <c r="Q52" s="16"/>
      <c r="R52" s="15">
        <f>IF(Q52=1,N52*Q52,IF(Q52&lt;H52,O52*Q52,IF(H52=0,O52*Q52,Q52*P52)))</f>
        <v>0</v>
      </c>
      <c r="S52" s="31"/>
      <c r="T52" s="15">
        <f t="shared" si="3"/>
        <v>0</v>
      </c>
    </row>
    <row r="53" spans="1:20" ht="99" customHeight="1">
      <c r="A53" s="32" t="s">
        <v>1319</v>
      </c>
      <c r="B53" s="39" t="s">
        <v>107</v>
      </c>
      <c r="C53" s="39"/>
      <c r="D53" s="18"/>
      <c r="E53" s="19">
        <v>200</v>
      </c>
      <c r="F53" s="40" t="s">
        <v>657</v>
      </c>
      <c r="G53" s="40"/>
      <c r="H53" s="3">
        <v>20</v>
      </c>
      <c r="I53" s="8">
        <v>6200</v>
      </c>
      <c r="J53" s="5">
        <v>5.46</v>
      </c>
      <c r="K53" s="5">
        <v>5.52</v>
      </c>
      <c r="L53" s="38">
        <v>419.52</v>
      </c>
      <c r="M53" s="6">
        <v>6.36</v>
      </c>
      <c r="N53" s="7">
        <v>580.03</v>
      </c>
      <c r="O53" s="7">
        <v>483.36</v>
      </c>
      <c r="P53" s="20">
        <v>470.44</v>
      </c>
      <c r="Q53" s="16"/>
      <c r="R53" s="15">
        <f t="shared" ref="R53:R109" si="4">IF(Q53=1,N53*Q53,IF(Q53&lt;H53,O53*Q53,IF(H53=0,O53*Q53,Q53*P53)))</f>
        <v>0</v>
      </c>
      <c r="S53" s="31"/>
      <c r="T53" s="15">
        <f t="shared" si="3"/>
        <v>0</v>
      </c>
    </row>
    <row r="54" spans="1:20" ht="99" customHeight="1">
      <c r="A54" s="32" t="s">
        <v>1319</v>
      </c>
      <c r="B54" s="39" t="s">
        <v>108</v>
      </c>
      <c r="C54" s="39"/>
      <c r="D54" s="18"/>
      <c r="E54" s="19">
        <v>200</v>
      </c>
      <c r="F54" s="40" t="s">
        <v>658</v>
      </c>
      <c r="G54" s="40"/>
      <c r="H54" s="3">
        <v>20</v>
      </c>
      <c r="I54" s="8">
        <v>6200</v>
      </c>
      <c r="J54" s="5">
        <v>5.46</v>
      </c>
      <c r="K54" s="5">
        <v>5.52</v>
      </c>
      <c r="L54" s="38">
        <v>419.52</v>
      </c>
      <c r="M54" s="6">
        <v>6.36</v>
      </c>
      <c r="N54" s="7">
        <v>580.03</v>
      </c>
      <c r="O54" s="7">
        <v>483.36</v>
      </c>
      <c r="P54" s="20">
        <v>470.44</v>
      </c>
      <c r="Q54" s="16"/>
      <c r="R54" s="15">
        <f t="shared" si="4"/>
        <v>0</v>
      </c>
      <c r="S54" s="31"/>
      <c r="T54" s="15">
        <f t="shared" si="3"/>
        <v>0</v>
      </c>
    </row>
    <row r="55" spans="1:20" ht="99" customHeight="1">
      <c r="A55" s="32" t="s">
        <v>1319</v>
      </c>
      <c r="B55" s="39" t="s">
        <v>109</v>
      </c>
      <c r="C55" s="39"/>
      <c r="D55" s="18"/>
      <c r="E55" s="19">
        <v>220</v>
      </c>
      <c r="F55" s="40" t="s">
        <v>659</v>
      </c>
      <c r="G55" s="40"/>
      <c r="H55" s="3">
        <v>100</v>
      </c>
      <c r="I55" s="8">
        <v>7400</v>
      </c>
      <c r="J55" s="5">
        <v>6.51</v>
      </c>
      <c r="K55" s="5">
        <v>6.58</v>
      </c>
      <c r="L55" s="38">
        <v>500.08</v>
      </c>
      <c r="M55" s="6">
        <v>7.51</v>
      </c>
      <c r="N55" s="7">
        <v>684.91</v>
      </c>
      <c r="O55" s="7">
        <v>570.76</v>
      </c>
      <c r="P55" s="20">
        <v>556.32000000000005</v>
      </c>
      <c r="Q55" s="16"/>
      <c r="R55" s="15">
        <f t="shared" si="4"/>
        <v>0</v>
      </c>
      <c r="S55" s="31"/>
      <c r="T55" s="15">
        <f t="shared" si="3"/>
        <v>0</v>
      </c>
    </row>
    <row r="56" spans="1:20" ht="99" customHeight="1">
      <c r="A56" s="32" t="s">
        <v>1319</v>
      </c>
      <c r="B56" s="39" t="s">
        <v>110</v>
      </c>
      <c r="C56" s="39"/>
      <c r="D56" s="18"/>
      <c r="E56" s="19">
        <v>180</v>
      </c>
      <c r="F56" s="40" t="s">
        <v>660</v>
      </c>
      <c r="G56" s="40"/>
      <c r="H56" s="3"/>
      <c r="I56" s="8">
        <v>5400</v>
      </c>
      <c r="J56" s="5">
        <v>4.75</v>
      </c>
      <c r="K56" s="5">
        <v>4.8</v>
      </c>
      <c r="L56" s="38">
        <v>364.8</v>
      </c>
      <c r="M56" s="6">
        <v>5.56</v>
      </c>
      <c r="N56" s="7">
        <v>507.07</v>
      </c>
      <c r="O56" s="7">
        <v>422.56</v>
      </c>
      <c r="P56" s="20">
        <v>411.16</v>
      </c>
      <c r="Q56" s="16"/>
      <c r="R56" s="15">
        <f t="shared" si="4"/>
        <v>0</v>
      </c>
      <c r="S56" s="31"/>
      <c r="T56" s="15">
        <f t="shared" si="3"/>
        <v>0</v>
      </c>
    </row>
    <row r="57" spans="1:20" ht="99" customHeight="1">
      <c r="A57" s="32" t="s">
        <v>1319</v>
      </c>
      <c r="B57" s="39" t="s">
        <v>111</v>
      </c>
      <c r="C57" s="39"/>
      <c r="D57" s="18"/>
      <c r="E57" s="19">
        <v>180</v>
      </c>
      <c r="F57" s="40" t="s">
        <v>661</v>
      </c>
      <c r="G57" s="40"/>
      <c r="H57" s="3">
        <v>100</v>
      </c>
      <c r="I57" s="8">
        <v>1500</v>
      </c>
      <c r="J57" s="5">
        <v>1.33</v>
      </c>
      <c r="K57" s="5">
        <v>1.34</v>
      </c>
      <c r="L57" s="38">
        <v>101.84</v>
      </c>
      <c r="M57" s="6">
        <v>2.0999999999999996</v>
      </c>
      <c r="N57" s="7">
        <v>191.52</v>
      </c>
      <c r="O57" s="7">
        <v>159.6</v>
      </c>
      <c r="P57" s="20">
        <v>150.47999999999999</v>
      </c>
      <c r="Q57" s="16"/>
      <c r="R57" s="15">
        <f t="shared" si="4"/>
        <v>0</v>
      </c>
      <c r="S57" s="31"/>
      <c r="T57" s="15">
        <f t="shared" si="3"/>
        <v>0</v>
      </c>
    </row>
    <row r="58" spans="1:20" ht="99" customHeight="1">
      <c r="A58" s="32" t="s">
        <v>1319</v>
      </c>
      <c r="B58" s="39" t="s">
        <v>112</v>
      </c>
      <c r="C58" s="39"/>
      <c r="D58" s="18"/>
      <c r="E58" s="19">
        <v>30</v>
      </c>
      <c r="F58" s="40" t="s">
        <v>662</v>
      </c>
      <c r="G58" s="40"/>
      <c r="H58" s="3">
        <v>600</v>
      </c>
      <c r="I58" s="8">
        <v>3050</v>
      </c>
      <c r="J58" s="5">
        <v>2.69</v>
      </c>
      <c r="K58" s="5">
        <v>2.7199999999999998</v>
      </c>
      <c r="L58" s="38">
        <v>206.72</v>
      </c>
      <c r="M58" s="6">
        <v>2.8499999999999996</v>
      </c>
      <c r="N58" s="7">
        <v>259.92</v>
      </c>
      <c r="O58" s="7">
        <v>216.6</v>
      </c>
      <c r="P58" s="20">
        <v>212.04</v>
      </c>
      <c r="Q58" s="16"/>
      <c r="R58" s="15">
        <f t="shared" si="4"/>
        <v>0</v>
      </c>
      <c r="S58" s="31"/>
      <c r="T58" s="15">
        <f t="shared" si="3"/>
        <v>0</v>
      </c>
    </row>
    <row r="59" spans="1:20" ht="99" customHeight="1">
      <c r="A59" s="32" t="s">
        <v>1319</v>
      </c>
      <c r="B59" s="39" t="s">
        <v>113</v>
      </c>
      <c r="C59" s="39"/>
      <c r="D59" s="18"/>
      <c r="E59" s="19">
        <v>30</v>
      </c>
      <c r="F59" s="40" t="s">
        <v>663</v>
      </c>
      <c r="G59" s="40"/>
      <c r="H59" s="3">
        <v>600</v>
      </c>
      <c r="I59" s="8">
        <v>2950</v>
      </c>
      <c r="J59" s="5">
        <v>2.5999999999999996</v>
      </c>
      <c r="K59" s="5">
        <v>2.63</v>
      </c>
      <c r="L59" s="38">
        <v>199.88</v>
      </c>
      <c r="M59" s="6">
        <v>2.76</v>
      </c>
      <c r="N59" s="7">
        <v>251.71</v>
      </c>
      <c r="O59" s="7">
        <v>209.76</v>
      </c>
      <c r="P59" s="20">
        <v>205.2</v>
      </c>
      <c r="Q59" s="16"/>
      <c r="R59" s="15">
        <f t="shared" si="4"/>
        <v>0</v>
      </c>
      <c r="S59" s="31"/>
      <c r="T59" s="15">
        <f t="shared" si="3"/>
        <v>0</v>
      </c>
    </row>
    <row r="60" spans="1:20" ht="99" customHeight="1">
      <c r="A60" s="32" t="s">
        <v>1319</v>
      </c>
      <c r="B60" s="39" t="s">
        <v>114</v>
      </c>
      <c r="C60" s="39"/>
      <c r="D60" s="18"/>
      <c r="E60" s="19">
        <v>380</v>
      </c>
      <c r="F60" s="40" t="s">
        <v>664</v>
      </c>
      <c r="G60" s="40"/>
      <c r="H60" s="3">
        <v>50</v>
      </c>
      <c r="I60" s="8">
        <v>7400</v>
      </c>
      <c r="J60" s="5">
        <v>6.51</v>
      </c>
      <c r="K60" s="5">
        <v>6.58</v>
      </c>
      <c r="L60" s="38">
        <v>500.08</v>
      </c>
      <c r="M60" s="6">
        <v>8.18</v>
      </c>
      <c r="N60" s="7">
        <v>746.01</v>
      </c>
      <c r="O60" s="7">
        <v>621.67999999999995</v>
      </c>
      <c r="P60" s="20">
        <v>600.4</v>
      </c>
      <c r="Q60" s="16"/>
      <c r="R60" s="15">
        <f t="shared" si="4"/>
        <v>0</v>
      </c>
      <c r="S60" s="31"/>
      <c r="T60" s="15">
        <f t="shared" si="3"/>
        <v>0</v>
      </c>
    </row>
    <row r="61" spans="1:20" ht="99" customHeight="1">
      <c r="A61" s="32" t="s">
        <v>1319</v>
      </c>
      <c r="B61" s="39" t="s">
        <v>115</v>
      </c>
      <c r="C61" s="39"/>
      <c r="D61" s="18"/>
      <c r="E61" s="19">
        <v>60</v>
      </c>
      <c r="F61" s="40" t="s">
        <v>665</v>
      </c>
      <c r="G61" s="40"/>
      <c r="H61" s="3">
        <v>300</v>
      </c>
      <c r="I61" s="8">
        <v>2850</v>
      </c>
      <c r="J61" s="5">
        <v>2.5099999999999998</v>
      </c>
      <c r="K61" s="5">
        <v>2.5399999999999996</v>
      </c>
      <c r="L61" s="38">
        <v>193.04</v>
      </c>
      <c r="M61" s="6">
        <v>2.8</v>
      </c>
      <c r="N61" s="7">
        <v>255.36</v>
      </c>
      <c r="O61" s="7">
        <v>212.8</v>
      </c>
      <c r="P61" s="20">
        <v>206.72</v>
      </c>
      <c r="Q61" s="16"/>
      <c r="R61" s="15">
        <f t="shared" si="4"/>
        <v>0</v>
      </c>
      <c r="S61" s="31"/>
      <c r="T61" s="15">
        <f t="shared" si="3"/>
        <v>0</v>
      </c>
    </row>
    <row r="62" spans="1:20" ht="99" customHeight="1">
      <c r="A62" s="32" t="s">
        <v>1319</v>
      </c>
      <c r="B62" s="39" t="s">
        <v>116</v>
      </c>
      <c r="C62" s="39"/>
      <c r="D62" s="18"/>
      <c r="E62" s="19">
        <v>60</v>
      </c>
      <c r="F62" s="40" t="s">
        <v>666</v>
      </c>
      <c r="G62" s="40"/>
      <c r="H62" s="3">
        <v>300</v>
      </c>
      <c r="I62" s="8">
        <v>2850</v>
      </c>
      <c r="J62" s="5">
        <v>2.5099999999999998</v>
      </c>
      <c r="K62" s="5">
        <v>2.5399999999999996</v>
      </c>
      <c r="L62" s="38">
        <v>193.04</v>
      </c>
      <c r="M62" s="6">
        <v>2.8</v>
      </c>
      <c r="N62" s="7">
        <v>255.36</v>
      </c>
      <c r="O62" s="7">
        <v>212.8</v>
      </c>
      <c r="P62" s="20">
        <v>206.72</v>
      </c>
      <c r="Q62" s="16"/>
      <c r="R62" s="15">
        <f t="shared" si="4"/>
        <v>0</v>
      </c>
      <c r="S62" s="31"/>
      <c r="T62" s="15">
        <f t="shared" si="3"/>
        <v>0</v>
      </c>
    </row>
    <row r="63" spans="1:20" ht="99" customHeight="1">
      <c r="A63" s="32" t="s">
        <v>1319</v>
      </c>
      <c r="B63" s="39" t="s">
        <v>117</v>
      </c>
      <c r="C63" s="39"/>
      <c r="D63" s="18"/>
      <c r="E63" s="19">
        <v>60</v>
      </c>
      <c r="F63" s="40" t="s">
        <v>667</v>
      </c>
      <c r="G63" s="40"/>
      <c r="H63" s="3">
        <v>300</v>
      </c>
      <c r="I63" s="8">
        <v>2850</v>
      </c>
      <c r="J63" s="5">
        <v>2.5099999999999998</v>
      </c>
      <c r="K63" s="5">
        <v>2.5399999999999996</v>
      </c>
      <c r="L63" s="38">
        <v>193.04</v>
      </c>
      <c r="M63" s="6">
        <v>2.8</v>
      </c>
      <c r="N63" s="7">
        <v>255.36</v>
      </c>
      <c r="O63" s="7">
        <v>212.8</v>
      </c>
      <c r="P63" s="20">
        <v>206.72</v>
      </c>
      <c r="Q63" s="16"/>
      <c r="R63" s="15">
        <f t="shared" si="4"/>
        <v>0</v>
      </c>
      <c r="S63" s="31"/>
      <c r="T63" s="15">
        <f t="shared" si="3"/>
        <v>0</v>
      </c>
    </row>
    <row r="64" spans="1:20" ht="99" customHeight="1">
      <c r="A64" s="32" t="s">
        <v>1319</v>
      </c>
      <c r="B64" s="39" t="s">
        <v>118</v>
      </c>
      <c r="C64" s="39"/>
      <c r="D64" s="18"/>
      <c r="E64" s="19">
        <v>140</v>
      </c>
      <c r="F64" s="40" t="s">
        <v>668</v>
      </c>
      <c r="G64" s="40"/>
      <c r="H64" s="3">
        <v>100</v>
      </c>
      <c r="I64" s="8">
        <v>5600</v>
      </c>
      <c r="J64" s="5">
        <v>4.93</v>
      </c>
      <c r="K64" s="5">
        <v>4.9799999999999995</v>
      </c>
      <c r="L64" s="38">
        <v>378.48</v>
      </c>
      <c r="M64" s="6">
        <v>5.5699999999999994</v>
      </c>
      <c r="N64" s="7">
        <v>507.98</v>
      </c>
      <c r="O64" s="7">
        <v>423.32</v>
      </c>
      <c r="P64" s="20">
        <v>413.44</v>
      </c>
      <c r="Q64" s="16"/>
      <c r="R64" s="15">
        <f t="shared" si="4"/>
        <v>0</v>
      </c>
      <c r="S64" s="31"/>
      <c r="T64" s="15">
        <f t="shared" si="3"/>
        <v>0</v>
      </c>
    </row>
    <row r="65" spans="1:20" ht="99" customHeight="1">
      <c r="A65" s="32" t="s">
        <v>1319</v>
      </c>
      <c r="B65" s="39" t="s">
        <v>119</v>
      </c>
      <c r="C65" s="39"/>
      <c r="D65" s="18"/>
      <c r="E65" s="19">
        <v>150</v>
      </c>
      <c r="F65" s="40" t="s">
        <v>669</v>
      </c>
      <c r="G65" s="40"/>
      <c r="H65" s="3">
        <v>80</v>
      </c>
      <c r="I65" s="8">
        <v>9850</v>
      </c>
      <c r="J65" s="5">
        <v>8.67</v>
      </c>
      <c r="K65" s="5">
        <v>8.76</v>
      </c>
      <c r="L65" s="38">
        <v>665.76</v>
      </c>
      <c r="M65" s="6">
        <v>9.39</v>
      </c>
      <c r="N65" s="7">
        <v>856.36</v>
      </c>
      <c r="O65" s="7">
        <v>713.64</v>
      </c>
      <c r="P65" s="20">
        <v>700.72</v>
      </c>
      <c r="Q65" s="16"/>
      <c r="R65" s="15">
        <f t="shared" si="4"/>
        <v>0</v>
      </c>
      <c r="S65" s="31"/>
      <c r="T65" s="15">
        <f t="shared" si="3"/>
        <v>0</v>
      </c>
    </row>
    <row r="66" spans="1:20" ht="99" customHeight="1">
      <c r="A66" s="32" t="s">
        <v>1319</v>
      </c>
      <c r="B66" s="39" t="s">
        <v>120</v>
      </c>
      <c r="C66" s="39"/>
      <c r="D66" s="18"/>
      <c r="E66" s="19">
        <v>100</v>
      </c>
      <c r="F66" s="40" t="s">
        <v>670</v>
      </c>
      <c r="G66" s="40"/>
      <c r="H66" s="3">
        <v>50</v>
      </c>
      <c r="I66" s="8">
        <v>7650</v>
      </c>
      <c r="J66" s="5">
        <v>6.7299999999999995</v>
      </c>
      <c r="K66" s="5">
        <v>6.8</v>
      </c>
      <c r="L66" s="38">
        <v>516.79999999999995</v>
      </c>
      <c r="M66" s="6">
        <v>7.22</v>
      </c>
      <c r="N66" s="7">
        <v>658.46</v>
      </c>
      <c r="O66" s="7">
        <v>548.72</v>
      </c>
      <c r="P66" s="20">
        <v>539.6</v>
      </c>
      <c r="Q66" s="16"/>
      <c r="R66" s="15">
        <f t="shared" si="4"/>
        <v>0</v>
      </c>
      <c r="S66" s="31"/>
      <c r="T66" s="15">
        <f t="shared" si="3"/>
        <v>0</v>
      </c>
    </row>
    <row r="67" spans="1:20" ht="99" customHeight="1">
      <c r="A67" s="32" t="s">
        <v>1319</v>
      </c>
      <c r="B67" s="39" t="s">
        <v>121</v>
      </c>
      <c r="C67" s="39"/>
      <c r="D67" s="18"/>
      <c r="E67" s="19">
        <v>100</v>
      </c>
      <c r="F67" s="40" t="s">
        <v>671</v>
      </c>
      <c r="G67" s="40"/>
      <c r="H67" s="3">
        <v>50</v>
      </c>
      <c r="I67" s="8">
        <v>7650</v>
      </c>
      <c r="J67" s="5">
        <v>6.7299999999999995</v>
      </c>
      <c r="K67" s="5">
        <v>6.8</v>
      </c>
      <c r="L67" s="38">
        <v>516.79999999999995</v>
      </c>
      <c r="M67" s="6">
        <v>7.22</v>
      </c>
      <c r="N67" s="7">
        <v>658.46</v>
      </c>
      <c r="O67" s="7">
        <v>548.72</v>
      </c>
      <c r="P67" s="20">
        <v>539.6</v>
      </c>
      <c r="Q67" s="16"/>
      <c r="R67" s="15">
        <f t="shared" si="4"/>
        <v>0</v>
      </c>
      <c r="S67" s="31"/>
      <c r="T67" s="15">
        <f t="shared" si="3"/>
        <v>0</v>
      </c>
    </row>
    <row r="68" spans="1:20" ht="99" customHeight="1">
      <c r="A68" s="32" t="s">
        <v>1319</v>
      </c>
      <c r="B68" s="39" t="s">
        <v>122</v>
      </c>
      <c r="C68" s="39"/>
      <c r="D68" s="18"/>
      <c r="E68" s="19">
        <v>100</v>
      </c>
      <c r="F68" s="40" t="s">
        <v>672</v>
      </c>
      <c r="G68" s="40"/>
      <c r="H68" s="3">
        <v>50</v>
      </c>
      <c r="I68" s="8">
        <v>7650</v>
      </c>
      <c r="J68" s="5">
        <v>6.7299999999999995</v>
      </c>
      <c r="K68" s="5">
        <v>6.8</v>
      </c>
      <c r="L68" s="38">
        <v>516.79999999999995</v>
      </c>
      <c r="M68" s="6">
        <v>7.22</v>
      </c>
      <c r="N68" s="7">
        <v>658.46</v>
      </c>
      <c r="O68" s="7">
        <v>548.72</v>
      </c>
      <c r="P68" s="20">
        <v>539.6</v>
      </c>
      <c r="Q68" s="16"/>
      <c r="R68" s="15">
        <f t="shared" si="4"/>
        <v>0</v>
      </c>
      <c r="S68" s="31"/>
      <c r="T68" s="15">
        <f t="shared" si="3"/>
        <v>0</v>
      </c>
    </row>
    <row r="69" spans="1:20" ht="99" customHeight="1">
      <c r="A69" s="32" t="s">
        <v>1319</v>
      </c>
      <c r="B69" s="39" t="s">
        <v>123</v>
      </c>
      <c r="C69" s="39"/>
      <c r="D69" s="18"/>
      <c r="E69" s="19">
        <v>200</v>
      </c>
      <c r="F69" s="40" t="s">
        <v>673</v>
      </c>
      <c r="G69" s="40"/>
      <c r="H69" s="3">
        <v>100</v>
      </c>
      <c r="I69" s="8">
        <v>5400</v>
      </c>
      <c r="J69" s="5">
        <v>4.75</v>
      </c>
      <c r="K69" s="5">
        <v>4.8</v>
      </c>
      <c r="L69" s="38">
        <v>364.8</v>
      </c>
      <c r="M69" s="6">
        <v>5.64</v>
      </c>
      <c r="N69" s="7">
        <v>514.36</v>
      </c>
      <c r="O69" s="7">
        <v>428.64</v>
      </c>
      <c r="P69" s="20">
        <v>416.48</v>
      </c>
      <c r="Q69" s="16"/>
      <c r="R69" s="15">
        <f t="shared" si="4"/>
        <v>0</v>
      </c>
      <c r="S69" s="31"/>
      <c r="T69" s="15">
        <f t="shared" si="3"/>
        <v>0</v>
      </c>
    </row>
    <row r="70" spans="1:20" ht="99" customHeight="1">
      <c r="A70" s="32" t="s">
        <v>1319</v>
      </c>
      <c r="B70" s="39" t="s">
        <v>129</v>
      </c>
      <c r="C70" s="39"/>
      <c r="D70" s="18"/>
      <c r="E70" s="19">
        <v>200</v>
      </c>
      <c r="F70" s="40" t="s">
        <v>679</v>
      </c>
      <c r="G70" s="40"/>
      <c r="H70" s="3">
        <v>60</v>
      </c>
      <c r="I70" s="8">
        <v>5700</v>
      </c>
      <c r="J70" s="5">
        <v>5.0199999999999996</v>
      </c>
      <c r="K70" s="5">
        <v>5.0699999999999994</v>
      </c>
      <c r="L70" s="38">
        <v>385.32</v>
      </c>
      <c r="M70" s="6">
        <v>5.91</v>
      </c>
      <c r="N70" s="7">
        <v>538.99</v>
      </c>
      <c r="O70" s="7">
        <v>449.16</v>
      </c>
      <c r="P70" s="20">
        <v>437</v>
      </c>
      <c r="Q70" s="16"/>
      <c r="R70" s="15">
        <f t="shared" si="4"/>
        <v>0</v>
      </c>
      <c r="S70" s="31"/>
      <c r="T70" s="15">
        <f t="shared" si="3"/>
        <v>0</v>
      </c>
    </row>
    <row r="71" spans="1:20" ht="99" customHeight="1">
      <c r="A71" s="32" t="s">
        <v>1319</v>
      </c>
      <c r="B71" s="39" t="s">
        <v>131</v>
      </c>
      <c r="C71" s="39"/>
      <c r="D71" s="18"/>
      <c r="E71" s="19">
        <v>100</v>
      </c>
      <c r="F71" s="40" t="s">
        <v>681</v>
      </c>
      <c r="G71" s="40"/>
      <c r="H71" s="3">
        <v>100</v>
      </c>
      <c r="I71" s="8">
        <v>5700</v>
      </c>
      <c r="J71" s="5">
        <v>5.0199999999999996</v>
      </c>
      <c r="K71" s="5">
        <v>5.0699999999999994</v>
      </c>
      <c r="L71" s="38">
        <v>385.32</v>
      </c>
      <c r="M71" s="6">
        <v>5.49</v>
      </c>
      <c r="N71" s="7">
        <v>500.68</v>
      </c>
      <c r="O71" s="7">
        <v>417.24</v>
      </c>
      <c r="P71" s="20">
        <v>408.88</v>
      </c>
      <c r="Q71" s="16"/>
      <c r="R71" s="15">
        <f t="shared" si="4"/>
        <v>0</v>
      </c>
      <c r="S71" s="31"/>
      <c r="T71" s="15">
        <f t="shared" si="3"/>
        <v>0</v>
      </c>
    </row>
    <row r="72" spans="1:20" ht="99" customHeight="1">
      <c r="A72" s="32" t="s">
        <v>1319</v>
      </c>
      <c r="B72" s="39" t="s">
        <v>132</v>
      </c>
      <c r="C72" s="39"/>
      <c r="D72" s="18"/>
      <c r="E72" s="19">
        <v>100</v>
      </c>
      <c r="F72" s="40" t="s">
        <v>682</v>
      </c>
      <c r="G72" s="40"/>
      <c r="H72" s="3">
        <v>100</v>
      </c>
      <c r="I72" s="8">
        <v>4750</v>
      </c>
      <c r="J72" s="5">
        <v>4.1899999999999995</v>
      </c>
      <c r="K72" s="5">
        <v>4.2299999999999995</v>
      </c>
      <c r="L72" s="38">
        <v>321.48</v>
      </c>
      <c r="M72" s="6">
        <v>4.6500000000000004</v>
      </c>
      <c r="N72" s="7">
        <v>424.08</v>
      </c>
      <c r="O72" s="7">
        <v>353.4</v>
      </c>
      <c r="P72" s="20">
        <v>345.8</v>
      </c>
      <c r="Q72" s="16"/>
      <c r="R72" s="15">
        <f t="shared" si="4"/>
        <v>0</v>
      </c>
      <c r="S72" s="31"/>
      <c r="T72" s="15">
        <f t="shared" si="3"/>
        <v>0</v>
      </c>
    </row>
    <row r="73" spans="1:20" ht="99" customHeight="1">
      <c r="A73" s="32" t="s">
        <v>1319</v>
      </c>
      <c r="B73" s="39" t="s">
        <v>133</v>
      </c>
      <c r="C73" s="39"/>
      <c r="D73" s="18"/>
      <c r="E73" s="19">
        <v>250</v>
      </c>
      <c r="F73" s="40" t="s">
        <v>683</v>
      </c>
      <c r="G73" s="40"/>
      <c r="H73" s="3">
        <v>60</v>
      </c>
      <c r="I73" s="8">
        <v>5400</v>
      </c>
      <c r="J73" s="5">
        <v>4.75</v>
      </c>
      <c r="K73" s="5">
        <v>4.8</v>
      </c>
      <c r="L73" s="38">
        <v>364.8</v>
      </c>
      <c r="M73" s="6">
        <v>5.85</v>
      </c>
      <c r="N73" s="7">
        <v>533.52</v>
      </c>
      <c r="O73" s="7">
        <v>444.6</v>
      </c>
      <c r="P73" s="20">
        <v>430.92</v>
      </c>
      <c r="Q73" s="16"/>
      <c r="R73" s="15">
        <f t="shared" si="4"/>
        <v>0</v>
      </c>
      <c r="S73" s="31"/>
      <c r="T73" s="15">
        <f t="shared" si="3"/>
        <v>0</v>
      </c>
    </row>
    <row r="74" spans="1:20" ht="99" customHeight="1">
      <c r="A74" s="32" t="s">
        <v>1319</v>
      </c>
      <c r="B74" s="39" t="s">
        <v>134</v>
      </c>
      <c r="C74" s="39"/>
      <c r="D74" s="18"/>
      <c r="E74" s="19">
        <v>100</v>
      </c>
      <c r="F74" s="40" t="s">
        <v>684</v>
      </c>
      <c r="G74" s="40"/>
      <c r="H74" s="3">
        <v>100</v>
      </c>
      <c r="I74" s="8">
        <v>5100</v>
      </c>
      <c r="J74" s="5">
        <v>4.49</v>
      </c>
      <c r="K74" s="5">
        <v>4.54</v>
      </c>
      <c r="L74" s="38">
        <v>345.04</v>
      </c>
      <c r="M74" s="6">
        <v>4.96</v>
      </c>
      <c r="N74" s="7">
        <v>452.35</v>
      </c>
      <c r="O74" s="7">
        <v>376.96</v>
      </c>
      <c r="P74" s="20">
        <v>368.6</v>
      </c>
      <c r="Q74" s="16"/>
      <c r="R74" s="15">
        <f t="shared" si="4"/>
        <v>0</v>
      </c>
      <c r="S74" s="31"/>
      <c r="T74" s="15">
        <f t="shared" si="3"/>
        <v>0</v>
      </c>
    </row>
    <row r="75" spans="1:20" ht="99" customHeight="1">
      <c r="A75" s="32" t="s">
        <v>1319</v>
      </c>
      <c r="B75" s="39" t="s">
        <v>135</v>
      </c>
      <c r="C75" s="39"/>
      <c r="D75" s="18"/>
      <c r="E75" s="19">
        <v>250</v>
      </c>
      <c r="F75" s="40" t="s">
        <v>685</v>
      </c>
      <c r="G75" s="40"/>
      <c r="H75" s="3">
        <v>100</v>
      </c>
      <c r="I75" s="8">
        <v>5100</v>
      </c>
      <c r="J75" s="5">
        <v>4.49</v>
      </c>
      <c r="K75" s="5">
        <v>4.54</v>
      </c>
      <c r="L75" s="38">
        <v>345.04</v>
      </c>
      <c r="M75" s="6">
        <v>5.59</v>
      </c>
      <c r="N75" s="7">
        <v>509.8</v>
      </c>
      <c r="O75" s="7">
        <v>424.84</v>
      </c>
      <c r="P75" s="20">
        <v>410.4</v>
      </c>
      <c r="Q75" s="16"/>
      <c r="R75" s="15">
        <f t="shared" si="4"/>
        <v>0</v>
      </c>
      <c r="S75" s="31"/>
      <c r="T75" s="15">
        <f t="shared" si="3"/>
        <v>0</v>
      </c>
    </row>
    <row r="76" spans="1:20" ht="99" customHeight="1">
      <c r="A76" s="32" t="s">
        <v>1319</v>
      </c>
      <c r="B76" s="39" t="s">
        <v>136</v>
      </c>
      <c r="C76" s="39"/>
      <c r="D76" s="18"/>
      <c r="E76" s="19">
        <v>250</v>
      </c>
      <c r="F76" s="40" t="s">
        <v>686</v>
      </c>
      <c r="G76" s="40"/>
      <c r="H76" s="3">
        <v>100</v>
      </c>
      <c r="I76" s="8">
        <v>3750</v>
      </c>
      <c r="J76" s="5">
        <v>3.3099999999999996</v>
      </c>
      <c r="K76" s="5">
        <v>3.34</v>
      </c>
      <c r="L76" s="38">
        <v>253.84</v>
      </c>
      <c r="M76" s="6">
        <v>4.3899999999999997</v>
      </c>
      <c r="N76" s="7">
        <v>400.36</v>
      </c>
      <c r="O76" s="7">
        <v>333.64</v>
      </c>
      <c r="P76" s="20">
        <v>320.72000000000003</v>
      </c>
      <c r="Q76" s="16"/>
      <c r="R76" s="15">
        <f t="shared" si="4"/>
        <v>0</v>
      </c>
      <c r="S76" s="31"/>
      <c r="T76" s="15">
        <f t="shared" si="3"/>
        <v>0</v>
      </c>
    </row>
    <row r="77" spans="1:20" ht="99" customHeight="1">
      <c r="A77" s="32" t="s">
        <v>1319</v>
      </c>
      <c r="B77" s="39" t="s">
        <v>137</v>
      </c>
      <c r="C77" s="39"/>
      <c r="D77" s="18"/>
      <c r="E77" s="19">
        <v>250</v>
      </c>
      <c r="F77" s="40" t="s">
        <v>687</v>
      </c>
      <c r="G77" s="40"/>
      <c r="H77" s="3">
        <v>100</v>
      </c>
      <c r="I77" s="8">
        <v>3750</v>
      </c>
      <c r="J77" s="5">
        <v>3.3099999999999996</v>
      </c>
      <c r="K77" s="5">
        <v>3.34</v>
      </c>
      <c r="L77" s="38">
        <v>253.84</v>
      </c>
      <c r="M77" s="6">
        <v>4.3899999999999997</v>
      </c>
      <c r="N77" s="7">
        <v>400.36</v>
      </c>
      <c r="O77" s="7">
        <v>333.64</v>
      </c>
      <c r="P77" s="20">
        <v>320.72000000000003</v>
      </c>
      <c r="Q77" s="16"/>
      <c r="R77" s="15">
        <f t="shared" si="4"/>
        <v>0</v>
      </c>
      <c r="S77" s="31"/>
      <c r="T77" s="15">
        <f t="shared" ref="T77:T108" si="5">S77*O77</f>
        <v>0</v>
      </c>
    </row>
    <row r="78" spans="1:20" ht="99" customHeight="1">
      <c r="A78" s="32" t="s">
        <v>1319</v>
      </c>
      <c r="B78" s="39" t="s">
        <v>138</v>
      </c>
      <c r="C78" s="39"/>
      <c r="D78" s="18"/>
      <c r="E78" s="19">
        <v>200</v>
      </c>
      <c r="F78" s="40" t="s">
        <v>688</v>
      </c>
      <c r="G78" s="40"/>
      <c r="H78" s="3">
        <v>50</v>
      </c>
      <c r="I78" s="8">
        <v>3550</v>
      </c>
      <c r="J78" s="5">
        <v>3.13</v>
      </c>
      <c r="K78" s="5">
        <v>3.1599999999999997</v>
      </c>
      <c r="L78" s="38">
        <v>240.16</v>
      </c>
      <c r="M78" s="6">
        <v>4</v>
      </c>
      <c r="N78" s="7">
        <v>364.8</v>
      </c>
      <c r="O78" s="7">
        <v>304</v>
      </c>
      <c r="P78" s="20">
        <v>293.36</v>
      </c>
      <c r="Q78" s="16"/>
      <c r="R78" s="15">
        <f t="shared" si="4"/>
        <v>0</v>
      </c>
      <c r="S78" s="31"/>
      <c r="T78" s="15">
        <f t="shared" si="5"/>
        <v>0</v>
      </c>
    </row>
    <row r="79" spans="1:20" ht="99" customHeight="1">
      <c r="A79" s="32" t="s">
        <v>1319</v>
      </c>
      <c r="B79" s="39" t="s">
        <v>139</v>
      </c>
      <c r="C79" s="39"/>
      <c r="D79" s="18"/>
      <c r="E79" s="19">
        <v>200</v>
      </c>
      <c r="F79" s="40" t="s">
        <v>689</v>
      </c>
      <c r="G79" s="40"/>
      <c r="H79" s="3">
        <v>50</v>
      </c>
      <c r="I79" s="8">
        <v>3550</v>
      </c>
      <c r="J79" s="5">
        <v>3.13</v>
      </c>
      <c r="K79" s="5">
        <v>3.1599999999999997</v>
      </c>
      <c r="L79" s="38">
        <v>240.16</v>
      </c>
      <c r="M79" s="6">
        <v>4</v>
      </c>
      <c r="N79" s="7">
        <v>364.8</v>
      </c>
      <c r="O79" s="7">
        <v>304</v>
      </c>
      <c r="P79" s="20">
        <v>293.36</v>
      </c>
      <c r="Q79" s="16"/>
      <c r="R79" s="15">
        <f t="shared" si="4"/>
        <v>0</v>
      </c>
      <c r="S79" s="31"/>
      <c r="T79" s="15">
        <f t="shared" si="5"/>
        <v>0</v>
      </c>
    </row>
    <row r="80" spans="1:20" ht="99" customHeight="1">
      <c r="A80" s="32" t="s">
        <v>1319</v>
      </c>
      <c r="B80" s="39" t="s">
        <v>140</v>
      </c>
      <c r="C80" s="39"/>
      <c r="D80" s="18"/>
      <c r="E80" s="19">
        <v>200</v>
      </c>
      <c r="F80" s="40" t="s">
        <v>690</v>
      </c>
      <c r="G80" s="40"/>
      <c r="H80" s="3">
        <v>50</v>
      </c>
      <c r="I80" s="8">
        <v>3550</v>
      </c>
      <c r="J80" s="5">
        <v>3.13</v>
      </c>
      <c r="K80" s="5">
        <v>3.1599999999999997</v>
      </c>
      <c r="L80" s="38">
        <v>240.16</v>
      </c>
      <c r="M80" s="6">
        <v>4</v>
      </c>
      <c r="N80" s="7">
        <v>364.8</v>
      </c>
      <c r="O80" s="7">
        <v>304</v>
      </c>
      <c r="P80" s="20">
        <v>293.36</v>
      </c>
      <c r="Q80" s="16"/>
      <c r="R80" s="15">
        <f t="shared" si="4"/>
        <v>0</v>
      </c>
      <c r="S80" s="31"/>
      <c r="T80" s="15">
        <f t="shared" si="5"/>
        <v>0</v>
      </c>
    </row>
    <row r="81" spans="1:20" ht="99" customHeight="1">
      <c r="A81" s="32" t="s">
        <v>1319</v>
      </c>
      <c r="B81" s="39" t="s">
        <v>141</v>
      </c>
      <c r="C81" s="39"/>
      <c r="D81" s="18"/>
      <c r="E81" s="19">
        <v>200</v>
      </c>
      <c r="F81" s="40" t="s">
        <v>691</v>
      </c>
      <c r="G81" s="40"/>
      <c r="H81" s="3">
        <v>50</v>
      </c>
      <c r="I81" s="8">
        <v>3550</v>
      </c>
      <c r="J81" s="5">
        <v>3.13</v>
      </c>
      <c r="K81" s="5">
        <v>3.1599999999999997</v>
      </c>
      <c r="L81" s="38">
        <v>240.16</v>
      </c>
      <c r="M81" s="6">
        <v>4</v>
      </c>
      <c r="N81" s="7">
        <v>364.8</v>
      </c>
      <c r="O81" s="7">
        <v>304</v>
      </c>
      <c r="P81" s="20">
        <v>293.36</v>
      </c>
      <c r="Q81" s="16"/>
      <c r="R81" s="15">
        <f t="shared" si="4"/>
        <v>0</v>
      </c>
      <c r="S81" s="31"/>
      <c r="T81" s="15">
        <f t="shared" si="5"/>
        <v>0</v>
      </c>
    </row>
    <row r="82" spans="1:20" ht="99" customHeight="1">
      <c r="A82" s="32" t="s">
        <v>1319</v>
      </c>
      <c r="B82" s="39" t="s">
        <v>142</v>
      </c>
      <c r="C82" s="39"/>
      <c r="D82" s="18"/>
      <c r="E82" s="19">
        <v>150</v>
      </c>
      <c r="F82" s="40" t="s">
        <v>1321</v>
      </c>
      <c r="G82" s="40"/>
      <c r="H82" s="3">
        <v>100</v>
      </c>
      <c r="I82" s="8">
        <v>4450</v>
      </c>
      <c r="J82" s="5">
        <v>3.92</v>
      </c>
      <c r="K82" s="5">
        <v>3.96</v>
      </c>
      <c r="L82" s="38">
        <v>300.95999999999998</v>
      </c>
      <c r="M82" s="6">
        <v>4.59</v>
      </c>
      <c r="N82" s="7">
        <v>418.6</v>
      </c>
      <c r="O82" s="7">
        <v>348.84</v>
      </c>
      <c r="P82" s="20">
        <v>339.72</v>
      </c>
      <c r="Q82" s="16"/>
      <c r="R82" s="15">
        <f t="shared" si="4"/>
        <v>0</v>
      </c>
      <c r="S82" s="31"/>
      <c r="T82" s="15">
        <f t="shared" si="5"/>
        <v>0</v>
      </c>
    </row>
    <row r="83" spans="1:20" ht="99" customHeight="1">
      <c r="A83" s="32" t="s">
        <v>1319</v>
      </c>
      <c r="B83" s="39" t="s">
        <v>143</v>
      </c>
      <c r="C83" s="39"/>
      <c r="D83" s="18"/>
      <c r="E83" s="19">
        <v>150</v>
      </c>
      <c r="F83" s="40" t="s">
        <v>692</v>
      </c>
      <c r="G83" s="40"/>
      <c r="H83" s="3">
        <v>50</v>
      </c>
      <c r="I83" s="8">
        <v>8050</v>
      </c>
      <c r="J83" s="5">
        <v>7.09</v>
      </c>
      <c r="K83" s="5">
        <v>7.16</v>
      </c>
      <c r="L83" s="38">
        <v>544.16</v>
      </c>
      <c r="M83" s="6">
        <v>7.79</v>
      </c>
      <c r="N83" s="7">
        <v>710.44</v>
      </c>
      <c r="O83" s="7">
        <v>592.04</v>
      </c>
      <c r="P83" s="20">
        <v>580.64</v>
      </c>
      <c r="Q83" s="16"/>
      <c r="R83" s="15">
        <f t="shared" si="4"/>
        <v>0</v>
      </c>
      <c r="S83" s="31"/>
      <c r="T83" s="15">
        <f t="shared" si="5"/>
        <v>0</v>
      </c>
    </row>
    <row r="84" spans="1:20" ht="99" customHeight="1">
      <c r="A84" s="32" t="s">
        <v>1319</v>
      </c>
      <c r="B84" s="39" t="s">
        <v>144</v>
      </c>
      <c r="C84" s="39"/>
      <c r="D84" s="18"/>
      <c r="E84" s="19">
        <v>200</v>
      </c>
      <c r="F84" s="40" t="s">
        <v>693</v>
      </c>
      <c r="G84" s="40"/>
      <c r="H84" s="3">
        <v>100</v>
      </c>
      <c r="I84" s="8">
        <v>6900</v>
      </c>
      <c r="J84" s="5">
        <v>6.08</v>
      </c>
      <c r="K84" s="5">
        <v>6.14</v>
      </c>
      <c r="L84" s="38">
        <v>466.64</v>
      </c>
      <c r="M84" s="6">
        <v>6.98</v>
      </c>
      <c r="N84" s="7">
        <v>636.57000000000005</v>
      </c>
      <c r="O84" s="7">
        <v>530.48</v>
      </c>
      <c r="P84" s="20">
        <v>517.55999999999995</v>
      </c>
      <c r="Q84" s="16"/>
      <c r="R84" s="15">
        <f t="shared" si="4"/>
        <v>0</v>
      </c>
      <c r="S84" s="31"/>
      <c r="T84" s="15">
        <f t="shared" si="5"/>
        <v>0</v>
      </c>
    </row>
    <row r="85" spans="1:20" ht="99" customHeight="1">
      <c r="A85" s="32" t="s">
        <v>1319</v>
      </c>
      <c r="B85" s="39" t="s">
        <v>145</v>
      </c>
      <c r="C85" s="39"/>
      <c r="D85" s="18"/>
      <c r="E85" s="19">
        <v>200</v>
      </c>
      <c r="F85" s="40" t="s">
        <v>694</v>
      </c>
      <c r="G85" s="40"/>
      <c r="H85" s="3">
        <v>100</v>
      </c>
      <c r="I85" s="8">
        <v>6900</v>
      </c>
      <c r="J85" s="5">
        <v>6.08</v>
      </c>
      <c r="K85" s="5">
        <v>6.14</v>
      </c>
      <c r="L85" s="38">
        <v>466.64</v>
      </c>
      <c r="M85" s="6">
        <v>6.98</v>
      </c>
      <c r="N85" s="7">
        <v>636.57000000000005</v>
      </c>
      <c r="O85" s="7">
        <v>530.48</v>
      </c>
      <c r="P85" s="20">
        <v>517.55999999999995</v>
      </c>
      <c r="Q85" s="16"/>
      <c r="R85" s="15">
        <f t="shared" si="4"/>
        <v>0</v>
      </c>
      <c r="S85" s="31"/>
      <c r="T85" s="15">
        <f t="shared" si="5"/>
        <v>0</v>
      </c>
    </row>
    <row r="86" spans="1:20" ht="99" customHeight="1">
      <c r="A86" s="32" t="s">
        <v>1319</v>
      </c>
      <c r="B86" s="39" t="s">
        <v>146</v>
      </c>
      <c r="C86" s="39"/>
      <c r="D86" s="18"/>
      <c r="E86" s="19">
        <v>200</v>
      </c>
      <c r="F86" s="40" t="s">
        <v>695</v>
      </c>
      <c r="G86" s="40"/>
      <c r="H86" s="3">
        <v>100</v>
      </c>
      <c r="I86" s="8">
        <v>7200</v>
      </c>
      <c r="J86" s="5">
        <v>6.34</v>
      </c>
      <c r="K86" s="5">
        <v>6.4</v>
      </c>
      <c r="L86" s="38">
        <v>486.4</v>
      </c>
      <c r="M86" s="6">
        <v>7.24</v>
      </c>
      <c r="N86" s="7">
        <v>660.28</v>
      </c>
      <c r="O86" s="7">
        <v>550.24</v>
      </c>
      <c r="P86" s="20">
        <v>537.32000000000005</v>
      </c>
      <c r="Q86" s="16"/>
      <c r="R86" s="15">
        <f t="shared" si="4"/>
        <v>0</v>
      </c>
      <c r="S86" s="31"/>
      <c r="T86" s="15">
        <f t="shared" si="5"/>
        <v>0</v>
      </c>
    </row>
    <row r="87" spans="1:20" ht="99" customHeight="1">
      <c r="A87" s="32" t="s">
        <v>1319</v>
      </c>
      <c r="B87" s="39" t="s">
        <v>147</v>
      </c>
      <c r="C87" s="39"/>
      <c r="D87" s="18"/>
      <c r="E87" s="19">
        <v>200</v>
      </c>
      <c r="F87" s="40" t="s">
        <v>695</v>
      </c>
      <c r="G87" s="40"/>
      <c r="H87" s="3">
        <v>100</v>
      </c>
      <c r="I87" s="8">
        <v>7200</v>
      </c>
      <c r="J87" s="5">
        <v>6.34</v>
      </c>
      <c r="K87" s="5">
        <v>6.4</v>
      </c>
      <c r="L87" s="38">
        <v>486.4</v>
      </c>
      <c r="M87" s="6">
        <v>7.24</v>
      </c>
      <c r="N87" s="7">
        <v>660.28</v>
      </c>
      <c r="O87" s="7">
        <v>550.24</v>
      </c>
      <c r="P87" s="20">
        <v>537.32000000000005</v>
      </c>
      <c r="Q87" s="16"/>
      <c r="R87" s="15">
        <f t="shared" si="4"/>
        <v>0</v>
      </c>
      <c r="S87" s="31"/>
      <c r="T87" s="15">
        <f t="shared" si="5"/>
        <v>0</v>
      </c>
    </row>
    <row r="88" spans="1:20" ht="99" customHeight="1">
      <c r="A88" s="32" t="s">
        <v>1319</v>
      </c>
      <c r="B88" s="39" t="s">
        <v>148</v>
      </c>
      <c r="C88" s="39"/>
      <c r="D88" s="18"/>
      <c r="E88" s="19">
        <v>200</v>
      </c>
      <c r="F88" s="40" t="s">
        <v>695</v>
      </c>
      <c r="G88" s="40"/>
      <c r="H88" s="3">
        <v>100</v>
      </c>
      <c r="I88" s="8">
        <v>7200</v>
      </c>
      <c r="J88" s="5">
        <v>6.34</v>
      </c>
      <c r="K88" s="5">
        <v>6.4</v>
      </c>
      <c r="L88" s="38">
        <v>486.4</v>
      </c>
      <c r="M88" s="6">
        <v>7.24</v>
      </c>
      <c r="N88" s="7">
        <v>660.28</v>
      </c>
      <c r="O88" s="7">
        <v>550.24</v>
      </c>
      <c r="P88" s="20">
        <v>537.32000000000005</v>
      </c>
      <c r="Q88" s="16"/>
      <c r="R88" s="15">
        <f t="shared" si="4"/>
        <v>0</v>
      </c>
      <c r="S88" s="31"/>
      <c r="T88" s="15">
        <f t="shared" si="5"/>
        <v>0</v>
      </c>
    </row>
    <row r="89" spans="1:20" ht="99" customHeight="1">
      <c r="A89" s="32" t="s">
        <v>1319</v>
      </c>
      <c r="B89" s="39" t="s">
        <v>149</v>
      </c>
      <c r="C89" s="39"/>
      <c r="D89" s="18"/>
      <c r="E89" s="19">
        <v>100</v>
      </c>
      <c r="F89" s="40" t="s">
        <v>696</v>
      </c>
      <c r="G89" s="40"/>
      <c r="H89" s="3">
        <v>100</v>
      </c>
      <c r="I89" s="8">
        <v>5400</v>
      </c>
      <c r="J89" s="5">
        <v>4.75</v>
      </c>
      <c r="K89" s="5">
        <v>4.8</v>
      </c>
      <c r="L89" s="38">
        <v>364.8</v>
      </c>
      <c r="M89" s="6">
        <v>5.22</v>
      </c>
      <c r="N89" s="7">
        <v>476.06</v>
      </c>
      <c r="O89" s="7">
        <v>396.72</v>
      </c>
      <c r="P89" s="20">
        <v>389.12</v>
      </c>
      <c r="Q89" s="16"/>
      <c r="R89" s="15">
        <f t="shared" si="4"/>
        <v>0</v>
      </c>
      <c r="S89" s="31"/>
      <c r="T89" s="15">
        <f t="shared" si="5"/>
        <v>0</v>
      </c>
    </row>
    <row r="90" spans="1:20" ht="99" customHeight="1">
      <c r="A90" s="32" t="s">
        <v>1319</v>
      </c>
      <c r="B90" s="39" t="s">
        <v>150</v>
      </c>
      <c r="C90" s="39"/>
      <c r="D90" s="18"/>
      <c r="E90" s="19">
        <v>350</v>
      </c>
      <c r="F90" s="40" t="s">
        <v>697</v>
      </c>
      <c r="G90" s="40"/>
      <c r="H90" s="3">
        <v>30</v>
      </c>
      <c r="I90" s="8">
        <v>2750</v>
      </c>
      <c r="J90" s="5">
        <v>2.4299999999999997</v>
      </c>
      <c r="K90" s="5">
        <v>2.4499999999999997</v>
      </c>
      <c r="L90" s="38">
        <v>186.2</v>
      </c>
      <c r="M90" s="6">
        <v>3.92</v>
      </c>
      <c r="N90" s="7">
        <v>357.5</v>
      </c>
      <c r="O90" s="7">
        <v>297.92</v>
      </c>
      <c r="P90" s="20">
        <v>281.95999999999998</v>
      </c>
      <c r="Q90" s="16"/>
      <c r="R90" s="15">
        <f t="shared" si="4"/>
        <v>0</v>
      </c>
      <c r="S90" s="31"/>
      <c r="T90" s="15">
        <f t="shared" si="5"/>
        <v>0</v>
      </c>
    </row>
    <row r="91" spans="1:20" ht="99" customHeight="1">
      <c r="A91" s="32" t="s">
        <v>1319</v>
      </c>
      <c r="B91" s="39" t="s">
        <v>151</v>
      </c>
      <c r="C91" s="39"/>
      <c r="D91" s="18"/>
      <c r="E91" s="19">
        <v>350</v>
      </c>
      <c r="F91" s="40" t="s">
        <v>698</v>
      </c>
      <c r="G91" s="40"/>
      <c r="H91" s="3">
        <v>30</v>
      </c>
      <c r="I91" s="8">
        <v>2750</v>
      </c>
      <c r="J91" s="5">
        <v>2.4299999999999997</v>
      </c>
      <c r="K91" s="5">
        <v>2.4499999999999997</v>
      </c>
      <c r="L91" s="38">
        <v>186.2</v>
      </c>
      <c r="M91" s="6">
        <v>3.92</v>
      </c>
      <c r="N91" s="7">
        <v>357.5</v>
      </c>
      <c r="O91" s="7">
        <v>297.92</v>
      </c>
      <c r="P91" s="20">
        <v>281.95999999999998</v>
      </c>
      <c r="Q91" s="16"/>
      <c r="R91" s="15">
        <f t="shared" si="4"/>
        <v>0</v>
      </c>
      <c r="S91" s="31"/>
      <c r="T91" s="15">
        <f t="shared" si="5"/>
        <v>0</v>
      </c>
    </row>
    <row r="92" spans="1:20" ht="99" customHeight="1">
      <c r="A92" s="32" t="s">
        <v>1319</v>
      </c>
      <c r="B92" s="39" t="s">
        <v>153</v>
      </c>
      <c r="C92" s="39"/>
      <c r="D92" s="18"/>
      <c r="E92" s="19">
        <v>100</v>
      </c>
      <c r="F92" s="40" t="s">
        <v>700</v>
      </c>
      <c r="G92" s="40"/>
      <c r="H92" s="3">
        <v>100</v>
      </c>
      <c r="I92" s="8">
        <v>5700</v>
      </c>
      <c r="J92" s="5">
        <v>5.0199999999999996</v>
      </c>
      <c r="K92" s="5">
        <v>5.0699999999999994</v>
      </c>
      <c r="L92" s="38">
        <v>385.32</v>
      </c>
      <c r="M92" s="6">
        <v>5.49</v>
      </c>
      <c r="N92" s="7">
        <v>500.68</v>
      </c>
      <c r="O92" s="7">
        <v>417.24</v>
      </c>
      <c r="P92" s="20">
        <v>408.88</v>
      </c>
      <c r="Q92" s="16"/>
      <c r="R92" s="15">
        <f t="shared" si="4"/>
        <v>0</v>
      </c>
      <c r="S92" s="31"/>
      <c r="T92" s="15">
        <f t="shared" si="5"/>
        <v>0</v>
      </c>
    </row>
    <row r="93" spans="1:20" ht="99" customHeight="1">
      <c r="A93" s="32" t="s">
        <v>1319</v>
      </c>
      <c r="B93" s="39" t="s">
        <v>154</v>
      </c>
      <c r="C93" s="39"/>
      <c r="D93" s="18"/>
      <c r="E93" s="19">
        <v>100</v>
      </c>
      <c r="F93" s="40" t="s">
        <v>701</v>
      </c>
      <c r="G93" s="40"/>
      <c r="H93" s="3">
        <v>100</v>
      </c>
      <c r="I93" s="8">
        <v>5700</v>
      </c>
      <c r="J93" s="5">
        <v>5.0199999999999996</v>
      </c>
      <c r="K93" s="5">
        <v>5.0699999999999994</v>
      </c>
      <c r="L93" s="38">
        <v>385.32</v>
      </c>
      <c r="M93" s="6">
        <v>5.49</v>
      </c>
      <c r="N93" s="7">
        <v>500.68</v>
      </c>
      <c r="O93" s="7">
        <v>417.24</v>
      </c>
      <c r="P93" s="20">
        <v>408.88</v>
      </c>
      <c r="Q93" s="16"/>
      <c r="R93" s="15">
        <f t="shared" si="4"/>
        <v>0</v>
      </c>
      <c r="S93" s="31"/>
      <c r="T93" s="15">
        <f t="shared" si="5"/>
        <v>0</v>
      </c>
    </row>
    <row r="94" spans="1:20" ht="99" customHeight="1">
      <c r="A94" s="32" t="s">
        <v>1319</v>
      </c>
      <c r="B94" s="39" t="s">
        <v>155</v>
      </c>
      <c r="C94" s="39"/>
      <c r="D94" s="18"/>
      <c r="E94" s="19">
        <v>250</v>
      </c>
      <c r="F94" s="40" t="s">
        <v>702</v>
      </c>
      <c r="G94" s="40"/>
      <c r="H94" s="3">
        <v>100</v>
      </c>
      <c r="I94" s="8">
        <v>4350</v>
      </c>
      <c r="J94" s="5">
        <v>3.8299999999999996</v>
      </c>
      <c r="K94" s="5">
        <v>3.8699999999999997</v>
      </c>
      <c r="L94" s="38">
        <v>294.12</v>
      </c>
      <c r="M94" s="6">
        <v>4.92</v>
      </c>
      <c r="N94" s="7">
        <v>448.7</v>
      </c>
      <c r="O94" s="7">
        <v>373.92</v>
      </c>
      <c r="P94" s="20">
        <v>361</v>
      </c>
      <c r="Q94" s="16"/>
      <c r="R94" s="15">
        <f t="shared" si="4"/>
        <v>0</v>
      </c>
      <c r="S94" s="31"/>
      <c r="T94" s="15">
        <f t="shared" si="5"/>
        <v>0</v>
      </c>
    </row>
    <row r="95" spans="1:20" ht="99" customHeight="1">
      <c r="A95" s="32" t="s">
        <v>1319</v>
      </c>
      <c r="B95" s="39" t="s">
        <v>156</v>
      </c>
      <c r="C95" s="39"/>
      <c r="D95" s="18"/>
      <c r="E95" s="19">
        <v>250</v>
      </c>
      <c r="F95" s="40" t="s">
        <v>703</v>
      </c>
      <c r="G95" s="40"/>
      <c r="H95" s="3">
        <v>100</v>
      </c>
      <c r="I95" s="8">
        <v>5700</v>
      </c>
      <c r="J95" s="5">
        <v>5.0199999999999996</v>
      </c>
      <c r="K95" s="5">
        <v>5.0699999999999994</v>
      </c>
      <c r="L95" s="38">
        <v>385.32</v>
      </c>
      <c r="M95" s="6">
        <v>6.12</v>
      </c>
      <c r="N95" s="7">
        <v>558.14</v>
      </c>
      <c r="O95" s="7">
        <v>465.12</v>
      </c>
      <c r="P95" s="20">
        <v>450.68</v>
      </c>
      <c r="Q95" s="16"/>
      <c r="R95" s="15">
        <f t="shared" si="4"/>
        <v>0</v>
      </c>
      <c r="S95" s="31"/>
      <c r="T95" s="15">
        <f t="shared" si="5"/>
        <v>0</v>
      </c>
    </row>
    <row r="96" spans="1:20" ht="99" customHeight="1">
      <c r="A96" s="32" t="s">
        <v>1319</v>
      </c>
      <c r="B96" s="39" t="s">
        <v>157</v>
      </c>
      <c r="C96" s="39"/>
      <c r="D96" s="18"/>
      <c r="E96" s="19">
        <v>100</v>
      </c>
      <c r="F96" s="40" t="s">
        <v>704</v>
      </c>
      <c r="G96" s="40"/>
      <c r="H96" s="3">
        <v>100</v>
      </c>
      <c r="I96" s="8">
        <v>5700</v>
      </c>
      <c r="J96" s="5">
        <v>5.0199999999999996</v>
      </c>
      <c r="K96" s="5">
        <v>5.0699999999999994</v>
      </c>
      <c r="L96" s="38">
        <v>385.32</v>
      </c>
      <c r="M96" s="6">
        <v>5.49</v>
      </c>
      <c r="N96" s="7">
        <v>500.68</v>
      </c>
      <c r="O96" s="7">
        <v>417.24</v>
      </c>
      <c r="P96" s="20">
        <v>408.88</v>
      </c>
      <c r="Q96" s="16"/>
      <c r="R96" s="15">
        <f t="shared" si="4"/>
        <v>0</v>
      </c>
      <c r="S96" s="31"/>
      <c r="T96" s="15">
        <f t="shared" si="5"/>
        <v>0</v>
      </c>
    </row>
    <row r="97" spans="1:20" ht="99" customHeight="1">
      <c r="A97" s="32" t="s">
        <v>1319</v>
      </c>
      <c r="B97" s="39" t="s">
        <v>158</v>
      </c>
      <c r="C97" s="39"/>
      <c r="D97" s="18"/>
      <c r="E97" s="19">
        <v>100</v>
      </c>
      <c r="F97" s="40" t="s">
        <v>705</v>
      </c>
      <c r="G97" s="40"/>
      <c r="H97" s="3">
        <v>100</v>
      </c>
      <c r="I97" s="8">
        <v>4650</v>
      </c>
      <c r="J97" s="5">
        <v>4.0999999999999996</v>
      </c>
      <c r="K97" s="5">
        <v>4.1399999999999997</v>
      </c>
      <c r="L97" s="38">
        <v>314.64</v>
      </c>
      <c r="M97" s="6">
        <v>4.5599999999999996</v>
      </c>
      <c r="N97" s="7">
        <v>415.87</v>
      </c>
      <c r="O97" s="7">
        <v>346.56</v>
      </c>
      <c r="P97" s="20">
        <v>338.96</v>
      </c>
      <c r="Q97" s="16"/>
      <c r="R97" s="15">
        <f t="shared" si="4"/>
        <v>0</v>
      </c>
      <c r="S97" s="31"/>
      <c r="T97" s="15">
        <f t="shared" si="5"/>
        <v>0</v>
      </c>
    </row>
    <row r="98" spans="1:20" ht="99" customHeight="1">
      <c r="A98" s="32" t="s">
        <v>1319</v>
      </c>
      <c r="B98" s="39" t="s">
        <v>159</v>
      </c>
      <c r="C98" s="39"/>
      <c r="D98" s="18"/>
      <c r="E98" s="19">
        <v>100</v>
      </c>
      <c r="F98" s="40" t="s">
        <v>706</v>
      </c>
      <c r="G98" s="40"/>
      <c r="H98" s="3">
        <v>60</v>
      </c>
      <c r="I98" s="8">
        <v>4950</v>
      </c>
      <c r="J98" s="5">
        <v>4.3600000000000003</v>
      </c>
      <c r="K98" s="5">
        <v>4.4000000000000004</v>
      </c>
      <c r="L98" s="38">
        <v>334.4</v>
      </c>
      <c r="M98" s="6">
        <v>4.82</v>
      </c>
      <c r="N98" s="7">
        <v>439.58</v>
      </c>
      <c r="O98" s="7">
        <v>366.32</v>
      </c>
      <c r="P98" s="20">
        <v>359.48</v>
      </c>
      <c r="Q98" s="16"/>
      <c r="R98" s="15">
        <f t="shared" si="4"/>
        <v>0</v>
      </c>
      <c r="S98" s="31"/>
      <c r="T98" s="15">
        <f t="shared" si="5"/>
        <v>0</v>
      </c>
    </row>
    <row r="99" spans="1:20" ht="99" customHeight="1">
      <c r="A99" s="32" t="s">
        <v>1319</v>
      </c>
      <c r="B99" s="39" t="s">
        <v>160</v>
      </c>
      <c r="C99" s="39"/>
      <c r="D99" s="18"/>
      <c r="E99" s="19">
        <v>100</v>
      </c>
      <c r="F99" s="40" t="s">
        <v>707</v>
      </c>
      <c r="G99" s="40"/>
      <c r="H99" s="3">
        <v>60</v>
      </c>
      <c r="I99" s="8">
        <v>4950</v>
      </c>
      <c r="J99" s="5">
        <v>4.3600000000000003</v>
      </c>
      <c r="K99" s="5">
        <v>4.4000000000000004</v>
      </c>
      <c r="L99" s="38">
        <v>334.4</v>
      </c>
      <c r="M99" s="6">
        <v>4.82</v>
      </c>
      <c r="N99" s="7">
        <v>439.58</v>
      </c>
      <c r="O99" s="7">
        <v>366.32</v>
      </c>
      <c r="P99" s="20">
        <v>359.48</v>
      </c>
      <c r="Q99" s="16"/>
      <c r="R99" s="15">
        <f t="shared" si="4"/>
        <v>0</v>
      </c>
      <c r="S99" s="31"/>
      <c r="T99" s="15">
        <f t="shared" si="5"/>
        <v>0</v>
      </c>
    </row>
    <row r="100" spans="1:20" ht="99" customHeight="1">
      <c r="A100" s="32" t="s">
        <v>1319</v>
      </c>
      <c r="B100" s="39" t="s">
        <v>161</v>
      </c>
      <c r="C100" s="39"/>
      <c r="D100" s="18"/>
      <c r="E100" s="19">
        <v>200</v>
      </c>
      <c r="F100" s="40" t="s">
        <v>708</v>
      </c>
      <c r="G100" s="40"/>
      <c r="H100" s="3">
        <v>60</v>
      </c>
      <c r="I100" s="8">
        <v>4950</v>
      </c>
      <c r="J100" s="5">
        <v>4.3600000000000003</v>
      </c>
      <c r="K100" s="5">
        <v>4.4000000000000004</v>
      </c>
      <c r="L100" s="38">
        <v>334.4</v>
      </c>
      <c r="M100" s="6">
        <v>5.24</v>
      </c>
      <c r="N100" s="7">
        <v>477.88</v>
      </c>
      <c r="O100" s="7">
        <v>398.24</v>
      </c>
      <c r="P100" s="20">
        <v>387.6</v>
      </c>
      <c r="Q100" s="16"/>
      <c r="R100" s="15">
        <f t="shared" si="4"/>
        <v>0</v>
      </c>
      <c r="S100" s="31"/>
      <c r="T100" s="15">
        <f t="shared" si="5"/>
        <v>0</v>
      </c>
    </row>
    <row r="101" spans="1:20" ht="99" customHeight="1">
      <c r="A101" s="32" t="s">
        <v>1319</v>
      </c>
      <c r="B101" s="39" t="s">
        <v>162</v>
      </c>
      <c r="C101" s="39"/>
      <c r="D101" s="18"/>
      <c r="E101" s="19">
        <v>200</v>
      </c>
      <c r="F101" s="40" t="s">
        <v>709</v>
      </c>
      <c r="G101" s="40"/>
      <c r="H101" s="3">
        <v>60</v>
      </c>
      <c r="I101" s="8">
        <v>5400</v>
      </c>
      <c r="J101" s="5">
        <v>4.75</v>
      </c>
      <c r="K101" s="5">
        <v>4.8</v>
      </c>
      <c r="L101" s="38">
        <v>364.8</v>
      </c>
      <c r="M101" s="6">
        <v>5.64</v>
      </c>
      <c r="N101" s="7">
        <v>514.36</v>
      </c>
      <c r="O101" s="7">
        <v>428.64</v>
      </c>
      <c r="P101" s="20">
        <v>416.48</v>
      </c>
      <c r="Q101" s="16"/>
      <c r="R101" s="15">
        <f t="shared" si="4"/>
        <v>0</v>
      </c>
      <c r="S101" s="31"/>
      <c r="T101" s="15">
        <f t="shared" si="5"/>
        <v>0</v>
      </c>
    </row>
    <row r="102" spans="1:20" ht="99" customHeight="1">
      <c r="A102" s="32" t="s">
        <v>1319</v>
      </c>
      <c r="B102" s="39" t="s">
        <v>163</v>
      </c>
      <c r="C102" s="39"/>
      <c r="D102" s="18"/>
      <c r="E102" s="19">
        <v>200</v>
      </c>
      <c r="F102" s="40" t="s">
        <v>710</v>
      </c>
      <c r="G102" s="40"/>
      <c r="H102" s="3">
        <v>60</v>
      </c>
      <c r="I102" s="8">
        <v>5400</v>
      </c>
      <c r="J102" s="5">
        <v>4.75</v>
      </c>
      <c r="K102" s="5">
        <v>4.8</v>
      </c>
      <c r="L102" s="38">
        <v>364.8</v>
      </c>
      <c r="M102" s="6">
        <v>5.64</v>
      </c>
      <c r="N102" s="7">
        <v>514.36</v>
      </c>
      <c r="O102" s="7">
        <v>428.64</v>
      </c>
      <c r="P102" s="20">
        <v>416.48</v>
      </c>
      <c r="Q102" s="16"/>
      <c r="R102" s="15">
        <f t="shared" si="4"/>
        <v>0</v>
      </c>
      <c r="S102" s="31"/>
      <c r="T102" s="15">
        <f t="shared" si="5"/>
        <v>0</v>
      </c>
    </row>
    <row r="103" spans="1:20" ht="99" customHeight="1">
      <c r="A103" s="32" t="s">
        <v>1319</v>
      </c>
      <c r="B103" s="39" t="s">
        <v>164</v>
      </c>
      <c r="C103" s="39"/>
      <c r="D103" s="18"/>
      <c r="E103" s="19">
        <v>200</v>
      </c>
      <c r="F103" s="40" t="s">
        <v>711</v>
      </c>
      <c r="G103" s="40"/>
      <c r="H103" s="3">
        <v>60</v>
      </c>
      <c r="I103" s="8">
        <v>5400</v>
      </c>
      <c r="J103" s="5">
        <v>4.75</v>
      </c>
      <c r="K103" s="5">
        <v>4.8</v>
      </c>
      <c r="L103" s="38">
        <v>364.8</v>
      </c>
      <c r="M103" s="6">
        <v>5.64</v>
      </c>
      <c r="N103" s="7">
        <v>514.36</v>
      </c>
      <c r="O103" s="7">
        <v>428.64</v>
      </c>
      <c r="P103" s="20">
        <v>416.48</v>
      </c>
      <c r="Q103" s="16"/>
      <c r="R103" s="15">
        <f t="shared" si="4"/>
        <v>0</v>
      </c>
      <c r="S103" s="31"/>
      <c r="T103" s="15">
        <f t="shared" si="5"/>
        <v>0</v>
      </c>
    </row>
    <row r="104" spans="1:20" ht="99" customHeight="1">
      <c r="A104" s="32" t="s">
        <v>1319</v>
      </c>
      <c r="B104" s="39" t="s">
        <v>165</v>
      </c>
      <c r="C104" s="39"/>
      <c r="D104" s="18"/>
      <c r="E104" s="19">
        <v>150</v>
      </c>
      <c r="F104" s="40" t="s">
        <v>712</v>
      </c>
      <c r="G104" s="40"/>
      <c r="H104" s="3">
        <v>200</v>
      </c>
      <c r="I104" s="8">
        <v>1200</v>
      </c>
      <c r="J104" s="5">
        <v>1.06</v>
      </c>
      <c r="K104" s="5">
        <v>1.07</v>
      </c>
      <c r="L104" s="38">
        <v>81.319999999999993</v>
      </c>
      <c r="M104" s="6">
        <v>1.7</v>
      </c>
      <c r="N104" s="7">
        <v>155.04</v>
      </c>
      <c r="O104" s="7">
        <v>129.19999999999999</v>
      </c>
      <c r="P104" s="20">
        <v>122.36</v>
      </c>
      <c r="Q104" s="16"/>
      <c r="R104" s="15">
        <f t="shared" si="4"/>
        <v>0</v>
      </c>
      <c r="S104" s="31"/>
      <c r="T104" s="15">
        <f t="shared" si="5"/>
        <v>0</v>
      </c>
    </row>
    <row r="105" spans="1:20" ht="99" customHeight="1">
      <c r="A105" s="32" t="s">
        <v>1319</v>
      </c>
      <c r="B105" s="39" t="s">
        <v>166</v>
      </c>
      <c r="C105" s="39"/>
      <c r="D105" s="18"/>
      <c r="E105" s="19">
        <v>150</v>
      </c>
      <c r="F105" s="40" t="s">
        <v>713</v>
      </c>
      <c r="G105" s="40"/>
      <c r="H105" s="3">
        <v>200</v>
      </c>
      <c r="I105" s="8">
        <v>1200</v>
      </c>
      <c r="J105" s="5">
        <v>1.06</v>
      </c>
      <c r="K105" s="5">
        <v>1.07</v>
      </c>
      <c r="L105" s="38">
        <v>81.319999999999993</v>
      </c>
      <c r="M105" s="6">
        <v>1.7</v>
      </c>
      <c r="N105" s="7">
        <v>155.04</v>
      </c>
      <c r="O105" s="7">
        <v>129.19999999999999</v>
      </c>
      <c r="P105" s="20">
        <v>122.36</v>
      </c>
      <c r="Q105" s="16"/>
      <c r="R105" s="15">
        <f t="shared" si="4"/>
        <v>0</v>
      </c>
      <c r="S105" s="31"/>
      <c r="T105" s="15">
        <f t="shared" si="5"/>
        <v>0</v>
      </c>
    </row>
    <row r="106" spans="1:20" ht="99" customHeight="1">
      <c r="A106" s="32" t="s">
        <v>1319</v>
      </c>
      <c r="B106" s="39" t="s">
        <v>167</v>
      </c>
      <c r="C106" s="39"/>
      <c r="D106" s="18"/>
      <c r="E106" s="19">
        <v>150</v>
      </c>
      <c r="F106" s="40" t="s">
        <v>714</v>
      </c>
      <c r="G106" s="40"/>
      <c r="H106" s="3">
        <v>200</v>
      </c>
      <c r="I106" s="8">
        <v>1200</v>
      </c>
      <c r="J106" s="5">
        <v>1.06</v>
      </c>
      <c r="K106" s="5">
        <v>1.07</v>
      </c>
      <c r="L106" s="38">
        <v>81.319999999999993</v>
      </c>
      <c r="M106" s="6">
        <v>1.7</v>
      </c>
      <c r="N106" s="7">
        <v>155.04</v>
      </c>
      <c r="O106" s="7">
        <v>129.19999999999999</v>
      </c>
      <c r="P106" s="20">
        <v>122.36</v>
      </c>
      <c r="Q106" s="16"/>
      <c r="R106" s="15">
        <f t="shared" si="4"/>
        <v>0</v>
      </c>
      <c r="S106" s="31"/>
      <c r="T106" s="15">
        <f t="shared" si="5"/>
        <v>0</v>
      </c>
    </row>
    <row r="107" spans="1:20" ht="99" customHeight="1">
      <c r="A107" s="32" t="s">
        <v>1319</v>
      </c>
      <c r="B107" s="39" t="s">
        <v>168</v>
      </c>
      <c r="C107" s="39"/>
      <c r="D107" s="18"/>
      <c r="E107" s="19">
        <v>100</v>
      </c>
      <c r="F107" s="40" t="s">
        <v>715</v>
      </c>
      <c r="G107" s="40"/>
      <c r="H107" s="3">
        <v>100</v>
      </c>
      <c r="I107" s="8">
        <v>5400</v>
      </c>
      <c r="J107" s="5">
        <v>4.75</v>
      </c>
      <c r="K107" s="5">
        <v>4.8</v>
      </c>
      <c r="L107" s="38">
        <v>364.8</v>
      </c>
      <c r="M107" s="6">
        <v>5.22</v>
      </c>
      <c r="N107" s="7">
        <v>476.06</v>
      </c>
      <c r="O107" s="7">
        <v>396.72</v>
      </c>
      <c r="P107" s="20">
        <v>389.12</v>
      </c>
      <c r="Q107" s="16"/>
      <c r="R107" s="15">
        <f t="shared" si="4"/>
        <v>0</v>
      </c>
      <c r="S107" s="31"/>
      <c r="T107" s="15">
        <f t="shared" si="5"/>
        <v>0</v>
      </c>
    </row>
    <row r="108" spans="1:20" ht="99" customHeight="1">
      <c r="A108" s="32" t="s">
        <v>1319</v>
      </c>
      <c r="B108" s="39" t="s">
        <v>169</v>
      </c>
      <c r="C108" s="39"/>
      <c r="D108" s="18"/>
      <c r="E108" s="19">
        <v>100</v>
      </c>
      <c r="F108" s="40" t="s">
        <v>716</v>
      </c>
      <c r="G108" s="40"/>
      <c r="H108" s="3">
        <v>100</v>
      </c>
      <c r="I108" s="8">
        <v>5400</v>
      </c>
      <c r="J108" s="5">
        <v>4.75</v>
      </c>
      <c r="K108" s="5">
        <v>4.8</v>
      </c>
      <c r="L108" s="38">
        <v>364.8</v>
      </c>
      <c r="M108" s="6">
        <v>5.22</v>
      </c>
      <c r="N108" s="7">
        <v>476.06</v>
      </c>
      <c r="O108" s="7">
        <v>396.72</v>
      </c>
      <c r="P108" s="20">
        <v>389.12</v>
      </c>
      <c r="Q108" s="16"/>
      <c r="R108" s="15">
        <f t="shared" si="4"/>
        <v>0</v>
      </c>
      <c r="S108" s="31"/>
      <c r="T108" s="15">
        <f t="shared" si="5"/>
        <v>0</v>
      </c>
    </row>
    <row r="109" spans="1:20" ht="99" customHeight="1">
      <c r="A109" s="32" t="s">
        <v>1319</v>
      </c>
      <c r="B109" s="39" t="s">
        <v>170</v>
      </c>
      <c r="C109" s="39"/>
      <c r="D109" s="18"/>
      <c r="E109" s="19">
        <v>100</v>
      </c>
      <c r="F109" s="40" t="s">
        <v>717</v>
      </c>
      <c r="G109" s="40"/>
      <c r="H109" s="3">
        <v>100</v>
      </c>
      <c r="I109" s="8">
        <v>3950</v>
      </c>
      <c r="J109" s="5">
        <v>3.48</v>
      </c>
      <c r="K109" s="5">
        <v>3.5199999999999996</v>
      </c>
      <c r="L109" s="38">
        <v>267.52</v>
      </c>
      <c r="M109" s="6">
        <v>3.94</v>
      </c>
      <c r="N109" s="7">
        <v>359.32</v>
      </c>
      <c r="O109" s="7">
        <v>299.44</v>
      </c>
      <c r="P109" s="20">
        <v>291.83999999999997</v>
      </c>
      <c r="Q109" s="16"/>
      <c r="R109" s="15">
        <f t="shared" si="4"/>
        <v>0</v>
      </c>
      <c r="S109" s="31"/>
      <c r="T109" s="15">
        <f t="shared" ref="T109:T134" si="6">S109*O109</f>
        <v>0</v>
      </c>
    </row>
    <row r="110" spans="1:20" ht="99" customHeight="1">
      <c r="A110" s="32" t="s">
        <v>1319</v>
      </c>
      <c r="B110" s="39" t="s">
        <v>171</v>
      </c>
      <c r="C110" s="39"/>
      <c r="D110" s="18"/>
      <c r="E110" s="19">
        <v>250</v>
      </c>
      <c r="F110" s="40" t="s">
        <v>718</v>
      </c>
      <c r="G110" s="40"/>
      <c r="H110" s="3">
        <v>100</v>
      </c>
      <c r="I110" s="8">
        <v>2750</v>
      </c>
      <c r="J110" s="5">
        <v>2.4299999999999997</v>
      </c>
      <c r="K110" s="5">
        <v>2.4499999999999997</v>
      </c>
      <c r="L110" s="38">
        <v>186.2</v>
      </c>
      <c r="M110" s="6">
        <v>3.5</v>
      </c>
      <c r="N110" s="7">
        <v>319.2</v>
      </c>
      <c r="O110" s="7">
        <v>266</v>
      </c>
      <c r="P110" s="20">
        <v>253.84</v>
      </c>
      <c r="Q110" s="16"/>
      <c r="R110" s="15">
        <f t="shared" ref="R110:R133" si="7">IF(Q110=1,N110*Q110,IF(Q110&lt;H110,O110*Q110,IF(H110=0,O110*Q110,Q110*P110)))</f>
        <v>0</v>
      </c>
      <c r="S110" s="31"/>
      <c r="T110" s="15">
        <f t="shared" si="6"/>
        <v>0</v>
      </c>
    </row>
    <row r="111" spans="1:20" ht="99" customHeight="1">
      <c r="A111" s="32" t="s">
        <v>1319</v>
      </c>
      <c r="B111" s="39" t="s">
        <v>172</v>
      </c>
      <c r="C111" s="39"/>
      <c r="D111" s="18"/>
      <c r="E111" s="19">
        <v>250</v>
      </c>
      <c r="F111" s="40" t="s">
        <v>719</v>
      </c>
      <c r="G111" s="40"/>
      <c r="H111" s="3">
        <v>100</v>
      </c>
      <c r="I111" s="8">
        <v>2750</v>
      </c>
      <c r="J111" s="5">
        <v>2.4299999999999997</v>
      </c>
      <c r="K111" s="5">
        <v>2.4499999999999997</v>
      </c>
      <c r="L111" s="38">
        <v>186.2</v>
      </c>
      <c r="M111" s="6">
        <v>3.5</v>
      </c>
      <c r="N111" s="7">
        <v>319.2</v>
      </c>
      <c r="O111" s="7">
        <v>266</v>
      </c>
      <c r="P111" s="20">
        <v>253.84</v>
      </c>
      <c r="Q111" s="16"/>
      <c r="R111" s="15">
        <f t="shared" si="7"/>
        <v>0</v>
      </c>
      <c r="S111" s="31"/>
      <c r="T111" s="15">
        <f t="shared" si="6"/>
        <v>0</v>
      </c>
    </row>
    <row r="112" spans="1:20" ht="99" customHeight="1">
      <c r="A112" s="32" t="s">
        <v>1319</v>
      </c>
      <c r="B112" s="39" t="s">
        <v>173</v>
      </c>
      <c r="C112" s="39"/>
      <c r="D112" s="18"/>
      <c r="E112" s="19">
        <v>250</v>
      </c>
      <c r="F112" s="40" t="s">
        <v>720</v>
      </c>
      <c r="G112" s="40"/>
      <c r="H112" s="3">
        <v>100</v>
      </c>
      <c r="I112" s="8">
        <v>2750</v>
      </c>
      <c r="J112" s="5">
        <v>2.4299999999999997</v>
      </c>
      <c r="K112" s="5">
        <v>2.4499999999999997</v>
      </c>
      <c r="L112" s="38">
        <v>186.2</v>
      </c>
      <c r="M112" s="6">
        <v>3.5</v>
      </c>
      <c r="N112" s="7">
        <v>319.2</v>
      </c>
      <c r="O112" s="7">
        <v>266</v>
      </c>
      <c r="P112" s="20">
        <v>253.84</v>
      </c>
      <c r="Q112" s="16"/>
      <c r="R112" s="15">
        <f t="shared" si="7"/>
        <v>0</v>
      </c>
      <c r="S112" s="31"/>
      <c r="T112" s="15">
        <f t="shared" si="6"/>
        <v>0</v>
      </c>
    </row>
    <row r="113" spans="1:20" ht="99" customHeight="1">
      <c r="A113" s="32" t="s">
        <v>1319</v>
      </c>
      <c r="B113" s="39" t="s">
        <v>174</v>
      </c>
      <c r="C113" s="39"/>
      <c r="D113" s="18"/>
      <c r="E113" s="19">
        <v>250</v>
      </c>
      <c r="F113" s="40" t="s">
        <v>721</v>
      </c>
      <c r="G113" s="40"/>
      <c r="H113" s="3">
        <v>100</v>
      </c>
      <c r="I113" s="8">
        <v>2750</v>
      </c>
      <c r="J113" s="5">
        <v>2.4299999999999997</v>
      </c>
      <c r="K113" s="5">
        <v>2.4499999999999997</v>
      </c>
      <c r="L113" s="38">
        <v>186.2</v>
      </c>
      <c r="M113" s="6">
        <v>3.5</v>
      </c>
      <c r="N113" s="7">
        <v>319.2</v>
      </c>
      <c r="O113" s="7">
        <v>266</v>
      </c>
      <c r="P113" s="20">
        <v>253.84</v>
      </c>
      <c r="Q113" s="16"/>
      <c r="R113" s="15">
        <f t="shared" si="7"/>
        <v>0</v>
      </c>
      <c r="S113" s="31"/>
      <c r="T113" s="15">
        <f t="shared" si="6"/>
        <v>0</v>
      </c>
    </row>
    <row r="114" spans="1:20" ht="99" customHeight="1">
      <c r="A114" s="32" t="s">
        <v>1319</v>
      </c>
      <c r="B114" s="39" t="s">
        <v>175</v>
      </c>
      <c r="C114" s="39"/>
      <c r="D114" s="18"/>
      <c r="E114" s="19">
        <v>250</v>
      </c>
      <c r="F114" s="40" t="s">
        <v>722</v>
      </c>
      <c r="G114" s="40"/>
      <c r="H114" s="3">
        <v>100</v>
      </c>
      <c r="I114" s="8">
        <v>2750</v>
      </c>
      <c r="J114" s="5">
        <v>2.4299999999999997</v>
      </c>
      <c r="K114" s="5">
        <v>2.4499999999999997</v>
      </c>
      <c r="L114" s="38">
        <v>186.2</v>
      </c>
      <c r="M114" s="6">
        <v>3.5</v>
      </c>
      <c r="N114" s="7">
        <v>319.2</v>
      </c>
      <c r="O114" s="7">
        <v>266</v>
      </c>
      <c r="P114" s="20">
        <v>253.84</v>
      </c>
      <c r="Q114" s="16"/>
      <c r="R114" s="15">
        <f t="shared" si="7"/>
        <v>0</v>
      </c>
      <c r="S114" s="31"/>
      <c r="T114" s="15">
        <f t="shared" si="6"/>
        <v>0</v>
      </c>
    </row>
    <row r="115" spans="1:20" ht="99" customHeight="1">
      <c r="A115" s="32" t="s">
        <v>1319</v>
      </c>
      <c r="B115" s="39" t="s">
        <v>176</v>
      </c>
      <c r="C115" s="39"/>
      <c r="D115" s="18"/>
      <c r="E115" s="19">
        <v>250</v>
      </c>
      <c r="F115" s="40" t="s">
        <v>723</v>
      </c>
      <c r="G115" s="40"/>
      <c r="H115" s="3">
        <v>100</v>
      </c>
      <c r="I115" s="8">
        <v>2750</v>
      </c>
      <c r="J115" s="5">
        <v>2.4299999999999997</v>
      </c>
      <c r="K115" s="5">
        <v>2.4499999999999997</v>
      </c>
      <c r="L115" s="38">
        <v>186.2</v>
      </c>
      <c r="M115" s="6">
        <v>3.5</v>
      </c>
      <c r="N115" s="7">
        <v>319.2</v>
      </c>
      <c r="O115" s="7">
        <v>266</v>
      </c>
      <c r="P115" s="20">
        <v>253.84</v>
      </c>
      <c r="Q115" s="16"/>
      <c r="R115" s="15">
        <f t="shared" si="7"/>
        <v>0</v>
      </c>
      <c r="S115" s="31"/>
      <c r="T115" s="15">
        <f t="shared" si="6"/>
        <v>0</v>
      </c>
    </row>
    <row r="116" spans="1:20" ht="99" customHeight="1">
      <c r="A116" s="32" t="s">
        <v>1319</v>
      </c>
      <c r="B116" s="39" t="s">
        <v>177</v>
      </c>
      <c r="C116" s="39"/>
      <c r="D116" s="18"/>
      <c r="E116" s="19">
        <v>250</v>
      </c>
      <c r="F116" s="40" t="s">
        <v>724</v>
      </c>
      <c r="G116" s="40"/>
      <c r="H116" s="3">
        <v>100</v>
      </c>
      <c r="I116" s="8">
        <v>2750</v>
      </c>
      <c r="J116" s="5">
        <v>2.4299999999999997</v>
      </c>
      <c r="K116" s="5">
        <v>2.4499999999999997</v>
      </c>
      <c r="L116" s="38">
        <v>186.2</v>
      </c>
      <c r="M116" s="6">
        <v>3.5</v>
      </c>
      <c r="N116" s="7">
        <v>319.2</v>
      </c>
      <c r="O116" s="7">
        <v>266</v>
      </c>
      <c r="P116" s="20">
        <v>253.84</v>
      </c>
      <c r="Q116" s="16"/>
      <c r="R116" s="15">
        <f t="shared" si="7"/>
        <v>0</v>
      </c>
      <c r="S116" s="31"/>
      <c r="T116" s="15">
        <f t="shared" si="6"/>
        <v>0</v>
      </c>
    </row>
    <row r="117" spans="1:20" ht="99" customHeight="1">
      <c r="A117" s="32" t="s">
        <v>1319</v>
      </c>
      <c r="B117" s="39" t="s">
        <v>178</v>
      </c>
      <c r="C117" s="39"/>
      <c r="D117" s="18"/>
      <c r="E117" s="19">
        <v>250</v>
      </c>
      <c r="F117" s="40" t="s">
        <v>725</v>
      </c>
      <c r="G117" s="40"/>
      <c r="H117" s="3">
        <v>100</v>
      </c>
      <c r="I117" s="8">
        <v>2750</v>
      </c>
      <c r="J117" s="5">
        <v>2.4299999999999997</v>
      </c>
      <c r="K117" s="5">
        <v>2.4499999999999997</v>
      </c>
      <c r="L117" s="38">
        <v>186.2</v>
      </c>
      <c r="M117" s="6">
        <v>3.5</v>
      </c>
      <c r="N117" s="7">
        <v>319.2</v>
      </c>
      <c r="O117" s="7">
        <v>266</v>
      </c>
      <c r="P117" s="20">
        <v>253.84</v>
      </c>
      <c r="Q117" s="16"/>
      <c r="R117" s="15">
        <f t="shared" si="7"/>
        <v>0</v>
      </c>
      <c r="S117" s="31"/>
      <c r="T117" s="15">
        <f t="shared" si="6"/>
        <v>0</v>
      </c>
    </row>
    <row r="118" spans="1:20" ht="99" customHeight="1">
      <c r="A118" s="32" t="s">
        <v>1319</v>
      </c>
      <c r="B118" s="39" t="s">
        <v>179</v>
      </c>
      <c r="C118" s="39"/>
      <c r="D118" s="18"/>
      <c r="E118" s="19">
        <v>250</v>
      </c>
      <c r="F118" s="40" t="s">
        <v>726</v>
      </c>
      <c r="G118" s="40"/>
      <c r="H118" s="3">
        <v>100</v>
      </c>
      <c r="I118" s="8">
        <v>2750</v>
      </c>
      <c r="J118" s="5">
        <v>2.4299999999999997</v>
      </c>
      <c r="K118" s="5">
        <v>2.4499999999999997</v>
      </c>
      <c r="L118" s="38">
        <v>186.2</v>
      </c>
      <c r="M118" s="6">
        <v>3.5</v>
      </c>
      <c r="N118" s="7">
        <v>319.2</v>
      </c>
      <c r="O118" s="7">
        <v>266</v>
      </c>
      <c r="P118" s="20">
        <v>253.84</v>
      </c>
      <c r="Q118" s="16"/>
      <c r="R118" s="15">
        <f t="shared" si="7"/>
        <v>0</v>
      </c>
      <c r="S118" s="31"/>
      <c r="T118" s="15">
        <f t="shared" si="6"/>
        <v>0</v>
      </c>
    </row>
    <row r="119" spans="1:20" ht="99" customHeight="1">
      <c r="A119" s="32" t="s">
        <v>1319</v>
      </c>
      <c r="B119" s="39" t="s">
        <v>180</v>
      </c>
      <c r="C119" s="39"/>
      <c r="D119" s="18"/>
      <c r="E119" s="19">
        <v>250</v>
      </c>
      <c r="F119" s="40" t="s">
        <v>727</v>
      </c>
      <c r="G119" s="40"/>
      <c r="H119" s="3">
        <v>100</v>
      </c>
      <c r="I119" s="8">
        <v>2750</v>
      </c>
      <c r="J119" s="5">
        <v>2.4299999999999997</v>
      </c>
      <c r="K119" s="5">
        <v>2.4499999999999997</v>
      </c>
      <c r="L119" s="38">
        <v>186.2</v>
      </c>
      <c r="M119" s="6">
        <v>3.5</v>
      </c>
      <c r="N119" s="7">
        <v>319.2</v>
      </c>
      <c r="O119" s="7">
        <v>266</v>
      </c>
      <c r="P119" s="20">
        <v>253.84</v>
      </c>
      <c r="Q119" s="16"/>
      <c r="R119" s="15">
        <f t="shared" si="7"/>
        <v>0</v>
      </c>
      <c r="S119" s="31"/>
      <c r="T119" s="15">
        <f t="shared" si="6"/>
        <v>0</v>
      </c>
    </row>
    <row r="120" spans="1:20" ht="99" customHeight="1">
      <c r="A120" s="32" t="s">
        <v>1319</v>
      </c>
      <c r="B120" s="39" t="s">
        <v>181</v>
      </c>
      <c r="C120" s="39"/>
      <c r="D120" s="18"/>
      <c r="E120" s="19">
        <v>350</v>
      </c>
      <c r="F120" s="40" t="s">
        <v>728</v>
      </c>
      <c r="G120" s="40"/>
      <c r="H120" s="3">
        <v>80</v>
      </c>
      <c r="I120" s="8">
        <v>2300</v>
      </c>
      <c r="J120" s="5">
        <v>2.0299999999999998</v>
      </c>
      <c r="K120" s="5">
        <v>2.0499999999999998</v>
      </c>
      <c r="L120" s="38">
        <v>155.80000000000001</v>
      </c>
      <c r="M120" s="6">
        <v>3.52</v>
      </c>
      <c r="N120" s="7">
        <v>321.02</v>
      </c>
      <c r="O120" s="7">
        <v>267.52</v>
      </c>
      <c r="P120" s="20">
        <v>251.56</v>
      </c>
      <c r="Q120" s="16"/>
      <c r="R120" s="15">
        <f t="shared" si="7"/>
        <v>0</v>
      </c>
      <c r="S120" s="31"/>
      <c r="T120" s="15">
        <f t="shared" si="6"/>
        <v>0</v>
      </c>
    </row>
    <row r="121" spans="1:20" ht="99" customHeight="1">
      <c r="A121" s="32" t="s">
        <v>1319</v>
      </c>
      <c r="B121" s="39" t="s">
        <v>182</v>
      </c>
      <c r="C121" s="39"/>
      <c r="D121" s="18"/>
      <c r="E121" s="19">
        <v>350</v>
      </c>
      <c r="F121" s="40" t="s">
        <v>729</v>
      </c>
      <c r="G121" s="40"/>
      <c r="H121" s="3">
        <v>80</v>
      </c>
      <c r="I121" s="8">
        <v>2300</v>
      </c>
      <c r="J121" s="5">
        <v>2.0299999999999998</v>
      </c>
      <c r="K121" s="5">
        <v>2.0499999999999998</v>
      </c>
      <c r="L121" s="38">
        <v>155.80000000000001</v>
      </c>
      <c r="M121" s="6">
        <v>3.52</v>
      </c>
      <c r="N121" s="7">
        <v>321.02</v>
      </c>
      <c r="O121" s="7">
        <v>267.52</v>
      </c>
      <c r="P121" s="20">
        <v>251.56</v>
      </c>
      <c r="Q121" s="16"/>
      <c r="R121" s="15">
        <f t="shared" si="7"/>
        <v>0</v>
      </c>
      <c r="S121" s="31"/>
      <c r="T121" s="15">
        <f t="shared" si="6"/>
        <v>0</v>
      </c>
    </row>
    <row r="122" spans="1:20" ht="99" customHeight="1">
      <c r="A122" s="32" t="s">
        <v>1319</v>
      </c>
      <c r="B122" s="39" t="s">
        <v>183</v>
      </c>
      <c r="C122" s="39"/>
      <c r="D122" s="18"/>
      <c r="E122" s="19">
        <v>350</v>
      </c>
      <c r="F122" s="40" t="s">
        <v>730</v>
      </c>
      <c r="G122" s="40"/>
      <c r="H122" s="3">
        <v>80</v>
      </c>
      <c r="I122" s="8">
        <v>2300</v>
      </c>
      <c r="J122" s="5">
        <v>2.0299999999999998</v>
      </c>
      <c r="K122" s="5">
        <v>2.0499999999999998</v>
      </c>
      <c r="L122" s="38">
        <v>155.80000000000001</v>
      </c>
      <c r="M122" s="6">
        <v>3.52</v>
      </c>
      <c r="N122" s="7">
        <v>321.02</v>
      </c>
      <c r="O122" s="7">
        <v>267.52</v>
      </c>
      <c r="P122" s="20">
        <v>251.56</v>
      </c>
      <c r="Q122" s="16"/>
      <c r="R122" s="15">
        <f t="shared" si="7"/>
        <v>0</v>
      </c>
      <c r="S122" s="31"/>
      <c r="T122" s="15">
        <f t="shared" si="6"/>
        <v>0</v>
      </c>
    </row>
    <row r="123" spans="1:20" ht="99" customHeight="1">
      <c r="A123" s="32" t="s">
        <v>1319</v>
      </c>
      <c r="B123" s="39" t="s">
        <v>184</v>
      </c>
      <c r="C123" s="39"/>
      <c r="D123" s="18"/>
      <c r="E123" s="19">
        <v>350</v>
      </c>
      <c r="F123" s="40" t="s">
        <v>731</v>
      </c>
      <c r="G123" s="40"/>
      <c r="H123" s="3">
        <v>80</v>
      </c>
      <c r="I123" s="8">
        <v>2300</v>
      </c>
      <c r="J123" s="5">
        <v>2.0299999999999998</v>
      </c>
      <c r="K123" s="5">
        <v>2.0499999999999998</v>
      </c>
      <c r="L123" s="38">
        <v>155.80000000000001</v>
      </c>
      <c r="M123" s="6">
        <v>3.52</v>
      </c>
      <c r="N123" s="7">
        <v>321.02</v>
      </c>
      <c r="O123" s="7">
        <v>267.52</v>
      </c>
      <c r="P123" s="20">
        <v>251.56</v>
      </c>
      <c r="Q123" s="16"/>
      <c r="R123" s="15">
        <f t="shared" si="7"/>
        <v>0</v>
      </c>
      <c r="S123" s="31"/>
      <c r="T123" s="15">
        <f t="shared" si="6"/>
        <v>0</v>
      </c>
    </row>
    <row r="124" spans="1:20" ht="99" customHeight="1">
      <c r="A124" s="32" t="s">
        <v>1319</v>
      </c>
      <c r="B124" s="39" t="s">
        <v>185</v>
      </c>
      <c r="C124" s="39"/>
      <c r="D124" s="18"/>
      <c r="E124" s="19">
        <v>350</v>
      </c>
      <c r="F124" s="40" t="s">
        <v>732</v>
      </c>
      <c r="G124" s="40"/>
      <c r="H124" s="3">
        <v>80</v>
      </c>
      <c r="I124" s="8">
        <v>2300</v>
      </c>
      <c r="J124" s="5">
        <v>2.0299999999999998</v>
      </c>
      <c r="K124" s="5">
        <v>2.0499999999999998</v>
      </c>
      <c r="L124" s="38">
        <v>155.80000000000001</v>
      </c>
      <c r="M124" s="6">
        <v>3.52</v>
      </c>
      <c r="N124" s="7">
        <v>321.02</v>
      </c>
      <c r="O124" s="7">
        <v>267.52</v>
      </c>
      <c r="P124" s="20">
        <v>251.56</v>
      </c>
      <c r="Q124" s="16"/>
      <c r="R124" s="15">
        <f t="shared" si="7"/>
        <v>0</v>
      </c>
      <c r="S124" s="31"/>
      <c r="T124" s="15">
        <f t="shared" si="6"/>
        <v>0</v>
      </c>
    </row>
    <row r="125" spans="1:20" ht="99" customHeight="1">
      <c r="A125" s="32" t="s">
        <v>1319</v>
      </c>
      <c r="B125" s="39" t="s">
        <v>186</v>
      </c>
      <c r="C125" s="39"/>
      <c r="D125" s="18"/>
      <c r="E125" s="19">
        <v>350</v>
      </c>
      <c r="F125" s="40" t="s">
        <v>733</v>
      </c>
      <c r="G125" s="40"/>
      <c r="H125" s="3">
        <v>80</v>
      </c>
      <c r="I125" s="8">
        <v>2300</v>
      </c>
      <c r="J125" s="5">
        <v>2.0299999999999998</v>
      </c>
      <c r="K125" s="5">
        <v>2.0499999999999998</v>
      </c>
      <c r="L125" s="38">
        <v>155.80000000000001</v>
      </c>
      <c r="M125" s="6">
        <v>3.52</v>
      </c>
      <c r="N125" s="7">
        <v>321.02</v>
      </c>
      <c r="O125" s="7">
        <v>267.52</v>
      </c>
      <c r="P125" s="20">
        <v>251.56</v>
      </c>
      <c r="Q125" s="16"/>
      <c r="R125" s="15">
        <f t="shared" si="7"/>
        <v>0</v>
      </c>
      <c r="S125" s="31"/>
      <c r="T125" s="15">
        <f t="shared" si="6"/>
        <v>0</v>
      </c>
    </row>
    <row r="126" spans="1:20" ht="99" customHeight="1">
      <c r="A126" s="32" t="s">
        <v>1319</v>
      </c>
      <c r="B126" s="39" t="s">
        <v>187</v>
      </c>
      <c r="C126" s="39"/>
      <c r="D126" s="18"/>
      <c r="E126" s="19">
        <v>350</v>
      </c>
      <c r="F126" s="40" t="s">
        <v>734</v>
      </c>
      <c r="G126" s="40"/>
      <c r="H126" s="3">
        <v>80</v>
      </c>
      <c r="I126" s="8">
        <v>2300</v>
      </c>
      <c r="J126" s="5">
        <v>2.0299999999999998</v>
      </c>
      <c r="K126" s="5">
        <v>2.0499999999999998</v>
      </c>
      <c r="L126" s="38">
        <v>155.80000000000001</v>
      </c>
      <c r="M126" s="6">
        <v>3.52</v>
      </c>
      <c r="N126" s="7">
        <v>321.02</v>
      </c>
      <c r="O126" s="7">
        <v>267.52</v>
      </c>
      <c r="P126" s="20">
        <v>251.56</v>
      </c>
      <c r="Q126" s="16"/>
      <c r="R126" s="15">
        <f t="shared" si="7"/>
        <v>0</v>
      </c>
      <c r="S126" s="31"/>
      <c r="T126" s="15">
        <f t="shared" si="6"/>
        <v>0</v>
      </c>
    </row>
    <row r="127" spans="1:20" ht="99" customHeight="1">
      <c r="A127" s="32" t="s">
        <v>1319</v>
      </c>
      <c r="B127" s="39" t="s">
        <v>188</v>
      </c>
      <c r="C127" s="39"/>
      <c r="D127" s="18"/>
      <c r="E127" s="19">
        <v>350</v>
      </c>
      <c r="F127" s="40" t="s">
        <v>735</v>
      </c>
      <c r="G127" s="40"/>
      <c r="H127" s="3">
        <v>80</v>
      </c>
      <c r="I127" s="8">
        <v>2300</v>
      </c>
      <c r="J127" s="5">
        <v>2.0299999999999998</v>
      </c>
      <c r="K127" s="5">
        <v>2.0499999999999998</v>
      </c>
      <c r="L127" s="38">
        <v>155.80000000000001</v>
      </c>
      <c r="M127" s="6">
        <v>3.52</v>
      </c>
      <c r="N127" s="7">
        <v>321.02</v>
      </c>
      <c r="O127" s="7">
        <v>267.52</v>
      </c>
      <c r="P127" s="20">
        <v>251.56</v>
      </c>
      <c r="Q127" s="16"/>
      <c r="R127" s="15">
        <f t="shared" si="7"/>
        <v>0</v>
      </c>
      <c r="S127" s="31"/>
      <c r="T127" s="15">
        <f t="shared" si="6"/>
        <v>0</v>
      </c>
    </row>
    <row r="128" spans="1:20" ht="99" customHeight="1">
      <c r="A128" s="32" t="s">
        <v>1319</v>
      </c>
      <c r="B128" s="39" t="s">
        <v>189</v>
      </c>
      <c r="C128" s="39"/>
      <c r="D128" s="18"/>
      <c r="E128" s="19">
        <v>350</v>
      </c>
      <c r="F128" s="40" t="s">
        <v>736</v>
      </c>
      <c r="G128" s="40"/>
      <c r="H128" s="3">
        <v>80</v>
      </c>
      <c r="I128" s="8">
        <v>2300</v>
      </c>
      <c r="J128" s="5">
        <v>2.0299999999999998</v>
      </c>
      <c r="K128" s="5">
        <v>2.0499999999999998</v>
      </c>
      <c r="L128" s="38">
        <v>155.80000000000001</v>
      </c>
      <c r="M128" s="6">
        <v>3.52</v>
      </c>
      <c r="N128" s="7">
        <v>321.02</v>
      </c>
      <c r="O128" s="7">
        <v>267.52</v>
      </c>
      <c r="P128" s="20">
        <v>251.56</v>
      </c>
      <c r="Q128" s="16"/>
      <c r="R128" s="15">
        <f t="shared" si="7"/>
        <v>0</v>
      </c>
      <c r="S128" s="31"/>
      <c r="T128" s="15">
        <f t="shared" si="6"/>
        <v>0</v>
      </c>
    </row>
    <row r="129" spans="1:20" ht="99" customHeight="1">
      <c r="A129" s="32" t="s">
        <v>1319</v>
      </c>
      <c r="B129" s="39" t="s">
        <v>190</v>
      </c>
      <c r="C129" s="39"/>
      <c r="D129" s="22"/>
      <c r="E129" s="19">
        <v>350</v>
      </c>
      <c r="F129" s="40" t="s">
        <v>737</v>
      </c>
      <c r="G129" s="40"/>
      <c r="H129" s="3">
        <v>80</v>
      </c>
      <c r="I129" s="8">
        <v>2300</v>
      </c>
      <c r="J129" s="5">
        <v>2.0299999999999998</v>
      </c>
      <c r="K129" s="5">
        <v>2.0499999999999998</v>
      </c>
      <c r="L129" s="38">
        <v>155.80000000000001</v>
      </c>
      <c r="M129" s="6">
        <v>3.52</v>
      </c>
      <c r="N129" s="7">
        <v>321.02</v>
      </c>
      <c r="O129" s="7">
        <v>267.52</v>
      </c>
      <c r="P129" s="20">
        <v>251.56</v>
      </c>
      <c r="Q129" s="16"/>
      <c r="R129" s="15">
        <f t="shared" si="7"/>
        <v>0</v>
      </c>
      <c r="S129" s="31"/>
      <c r="T129" s="15">
        <f t="shared" si="6"/>
        <v>0</v>
      </c>
    </row>
    <row r="130" spans="1:20" ht="99" customHeight="1">
      <c r="A130" s="32" t="s">
        <v>1319</v>
      </c>
      <c r="B130" s="39" t="s">
        <v>191</v>
      </c>
      <c r="C130" s="39"/>
      <c r="D130" s="18"/>
      <c r="E130" s="19">
        <v>350</v>
      </c>
      <c r="F130" s="40" t="s">
        <v>738</v>
      </c>
      <c r="G130" s="40"/>
      <c r="H130" s="3">
        <v>80</v>
      </c>
      <c r="I130" s="8">
        <v>2300</v>
      </c>
      <c r="J130" s="5">
        <v>2.0299999999999998</v>
      </c>
      <c r="K130" s="5">
        <v>2.0499999999999998</v>
      </c>
      <c r="L130" s="38">
        <v>155.80000000000001</v>
      </c>
      <c r="M130" s="6">
        <v>3.52</v>
      </c>
      <c r="N130" s="7">
        <v>321.02</v>
      </c>
      <c r="O130" s="7">
        <v>267.52</v>
      </c>
      <c r="P130" s="20">
        <v>251.56</v>
      </c>
      <c r="Q130" s="16"/>
      <c r="R130" s="15">
        <f t="shared" si="7"/>
        <v>0</v>
      </c>
      <c r="S130" s="31"/>
      <c r="T130" s="15">
        <f t="shared" si="6"/>
        <v>0</v>
      </c>
    </row>
    <row r="131" spans="1:20" ht="99" customHeight="1">
      <c r="A131" s="32" t="s">
        <v>1319</v>
      </c>
      <c r="B131" s="39" t="s">
        <v>192</v>
      </c>
      <c r="C131" s="39"/>
      <c r="D131" s="18"/>
      <c r="E131" s="19">
        <v>350</v>
      </c>
      <c r="F131" s="40" t="s">
        <v>739</v>
      </c>
      <c r="G131" s="40"/>
      <c r="H131" s="3">
        <v>80</v>
      </c>
      <c r="I131" s="8">
        <v>2300</v>
      </c>
      <c r="J131" s="5">
        <v>2.0299999999999998</v>
      </c>
      <c r="K131" s="5">
        <v>2.0499999999999998</v>
      </c>
      <c r="L131" s="38">
        <v>155.80000000000001</v>
      </c>
      <c r="M131" s="6">
        <v>3.52</v>
      </c>
      <c r="N131" s="7">
        <v>321.02</v>
      </c>
      <c r="O131" s="7">
        <v>267.52</v>
      </c>
      <c r="P131" s="20">
        <v>251.56</v>
      </c>
      <c r="Q131" s="16"/>
      <c r="R131" s="15">
        <f t="shared" si="7"/>
        <v>0</v>
      </c>
      <c r="S131" s="31"/>
      <c r="T131" s="15">
        <f t="shared" si="6"/>
        <v>0</v>
      </c>
    </row>
    <row r="132" spans="1:20" ht="99" customHeight="1">
      <c r="A132" s="32" t="s">
        <v>1319</v>
      </c>
      <c r="B132" s="39" t="s">
        <v>193</v>
      </c>
      <c r="C132" s="39"/>
      <c r="D132" s="18"/>
      <c r="E132" s="19">
        <v>350</v>
      </c>
      <c r="F132" s="40" t="s">
        <v>740</v>
      </c>
      <c r="G132" s="40"/>
      <c r="H132" s="3">
        <v>80</v>
      </c>
      <c r="I132" s="8">
        <v>2300</v>
      </c>
      <c r="J132" s="5">
        <v>2.0299999999999998</v>
      </c>
      <c r="K132" s="5">
        <v>2.0499999999999998</v>
      </c>
      <c r="L132" s="38">
        <v>155.80000000000001</v>
      </c>
      <c r="M132" s="6">
        <v>3.52</v>
      </c>
      <c r="N132" s="7">
        <v>321.02</v>
      </c>
      <c r="O132" s="7">
        <v>267.52</v>
      </c>
      <c r="P132" s="20">
        <v>251.56</v>
      </c>
      <c r="Q132" s="16"/>
      <c r="R132" s="15">
        <f t="shared" si="7"/>
        <v>0</v>
      </c>
      <c r="S132" s="31"/>
      <c r="T132" s="15">
        <f t="shared" si="6"/>
        <v>0</v>
      </c>
    </row>
    <row r="133" spans="1:20" ht="99" customHeight="1">
      <c r="A133" s="32" t="s">
        <v>1319</v>
      </c>
      <c r="B133" s="39" t="s">
        <v>194</v>
      </c>
      <c r="C133" s="39"/>
      <c r="D133" s="18"/>
      <c r="E133" s="19">
        <v>350</v>
      </c>
      <c r="F133" s="40" t="s">
        <v>741</v>
      </c>
      <c r="G133" s="40"/>
      <c r="H133" s="3">
        <v>80</v>
      </c>
      <c r="I133" s="8">
        <v>2300</v>
      </c>
      <c r="J133" s="5">
        <v>2.0299999999999998</v>
      </c>
      <c r="K133" s="5">
        <v>2.0499999999999998</v>
      </c>
      <c r="L133" s="38">
        <v>155.80000000000001</v>
      </c>
      <c r="M133" s="6">
        <v>3.52</v>
      </c>
      <c r="N133" s="7">
        <v>321.02</v>
      </c>
      <c r="O133" s="7">
        <v>267.52</v>
      </c>
      <c r="P133" s="20">
        <v>251.56</v>
      </c>
      <c r="Q133" s="16"/>
      <c r="R133" s="15">
        <f t="shared" si="7"/>
        <v>0</v>
      </c>
      <c r="S133" s="31"/>
      <c r="T133" s="15">
        <f t="shared" si="6"/>
        <v>0</v>
      </c>
    </row>
    <row r="134" spans="1:20" ht="99" customHeight="1">
      <c r="A134" s="32" t="s">
        <v>1314</v>
      </c>
      <c r="B134" s="39" t="s">
        <v>96</v>
      </c>
      <c r="C134" s="39"/>
      <c r="D134" s="18"/>
      <c r="E134" s="19">
        <v>90</v>
      </c>
      <c r="F134" s="40" t="s">
        <v>647</v>
      </c>
      <c r="G134" s="40"/>
      <c r="H134" s="3"/>
      <c r="I134" s="4">
        <v>12750</v>
      </c>
      <c r="J134" s="5">
        <v>11.23</v>
      </c>
      <c r="K134" s="5">
        <v>11.34</v>
      </c>
      <c r="L134" s="38">
        <v>861.84</v>
      </c>
      <c r="M134" s="6">
        <v>11.72</v>
      </c>
      <c r="N134" s="7">
        <v>1068.8599999999999</v>
      </c>
      <c r="O134" s="7">
        <v>890.72</v>
      </c>
      <c r="P134" s="20">
        <v>877.8</v>
      </c>
      <c r="Q134" s="16"/>
      <c r="R134" s="15">
        <f>IF(Q134=1,N134*Q134,IF(Q134&lt;H134,O134*Q134,IF(H134=0,O134*Q134,Q134*P134)))</f>
        <v>0</v>
      </c>
      <c r="S134" s="31"/>
      <c r="T134" s="15">
        <f t="shared" si="6"/>
        <v>0</v>
      </c>
    </row>
    <row r="135" spans="1:20" ht="99" customHeight="1">
      <c r="A135" s="32" t="s">
        <v>1314</v>
      </c>
      <c r="B135" s="39" t="s">
        <v>97</v>
      </c>
      <c r="C135" s="39"/>
      <c r="D135" s="18"/>
      <c r="E135" s="19">
        <v>90</v>
      </c>
      <c r="F135" s="40" t="s">
        <v>648</v>
      </c>
      <c r="G135" s="40"/>
      <c r="H135" s="3"/>
      <c r="I135" s="4">
        <v>13250</v>
      </c>
      <c r="J135" s="5">
        <v>11.66</v>
      </c>
      <c r="K135" s="5">
        <v>11.78</v>
      </c>
      <c r="L135" s="38">
        <v>895.28</v>
      </c>
      <c r="M135" s="6">
        <v>12.16</v>
      </c>
      <c r="N135" s="7">
        <v>1108.99</v>
      </c>
      <c r="O135" s="7">
        <v>924.16</v>
      </c>
      <c r="P135" s="20">
        <v>911.24</v>
      </c>
      <c r="Q135" s="16"/>
      <c r="R135" s="15">
        <f t="shared" ref="R135:R143" si="8">IF(Q135=1,N135*Q135,IF(Q135&lt;H135,O135*Q135,IF(H135=0,O135*Q135,Q135*P135)))</f>
        <v>0</v>
      </c>
      <c r="S135" s="31"/>
      <c r="T135" s="15">
        <f t="shared" ref="T135:T197" si="9">S135*O135</f>
        <v>0</v>
      </c>
    </row>
    <row r="136" spans="1:20" ht="99" customHeight="1">
      <c r="A136" s="32" t="s">
        <v>1314</v>
      </c>
      <c r="B136" s="39" t="s">
        <v>98</v>
      </c>
      <c r="C136" s="39"/>
      <c r="D136" s="18"/>
      <c r="E136" s="19">
        <v>220</v>
      </c>
      <c r="F136" s="40" t="s">
        <v>649</v>
      </c>
      <c r="G136" s="40"/>
      <c r="H136" s="3"/>
      <c r="I136" s="4">
        <v>13450</v>
      </c>
      <c r="J136" s="5">
        <v>11.84</v>
      </c>
      <c r="K136" s="5">
        <v>11.959999999999999</v>
      </c>
      <c r="L136" s="38">
        <v>908.96</v>
      </c>
      <c r="M136" s="6">
        <v>12.89</v>
      </c>
      <c r="N136" s="7">
        <v>1175.56</v>
      </c>
      <c r="O136" s="7">
        <v>979.64</v>
      </c>
      <c r="P136" s="20">
        <v>960.64</v>
      </c>
      <c r="Q136" s="16"/>
      <c r="R136" s="15">
        <f t="shared" si="8"/>
        <v>0</v>
      </c>
      <c r="S136" s="31"/>
      <c r="T136" s="15">
        <f t="shared" si="9"/>
        <v>0</v>
      </c>
    </row>
    <row r="137" spans="1:20" ht="99" customHeight="1">
      <c r="A137" s="32" t="s">
        <v>1314</v>
      </c>
      <c r="B137" s="39" t="s">
        <v>99</v>
      </c>
      <c r="C137" s="39"/>
      <c r="D137" s="18"/>
      <c r="E137" s="19">
        <v>140</v>
      </c>
      <c r="F137" s="40" t="s">
        <v>650</v>
      </c>
      <c r="G137" s="40"/>
      <c r="H137" s="3"/>
      <c r="I137" s="4">
        <v>12300</v>
      </c>
      <c r="J137" s="5">
        <v>10.83</v>
      </c>
      <c r="K137" s="5">
        <v>10.94</v>
      </c>
      <c r="L137" s="38">
        <v>831.44</v>
      </c>
      <c r="M137" s="6">
        <v>11.53</v>
      </c>
      <c r="N137" s="7">
        <v>1051.53</v>
      </c>
      <c r="O137" s="7">
        <v>876.28</v>
      </c>
      <c r="P137" s="20">
        <v>861.84</v>
      </c>
      <c r="Q137" s="16"/>
      <c r="R137" s="15">
        <f t="shared" si="8"/>
        <v>0</v>
      </c>
      <c r="S137" s="31"/>
      <c r="T137" s="15">
        <f t="shared" si="9"/>
        <v>0</v>
      </c>
    </row>
    <row r="138" spans="1:20" ht="99" customHeight="1">
      <c r="A138" s="32" t="s">
        <v>1314</v>
      </c>
      <c r="B138" s="39" t="s">
        <v>100</v>
      </c>
      <c r="C138" s="39"/>
      <c r="D138" s="18"/>
      <c r="E138" s="19">
        <v>110</v>
      </c>
      <c r="F138" s="40" t="s">
        <v>651</v>
      </c>
      <c r="G138" s="40"/>
      <c r="H138" s="3"/>
      <c r="I138" s="4">
        <v>12950</v>
      </c>
      <c r="J138" s="5">
        <v>11.4</v>
      </c>
      <c r="K138" s="5">
        <v>11.52</v>
      </c>
      <c r="L138" s="38">
        <v>875.52</v>
      </c>
      <c r="M138" s="6">
        <v>11.99</v>
      </c>
      <c r="N138" s="7">
        <v>1093.48</v>
      </c>
      <c r="O138" s="7">
        <v>911.24</v>
      </c>
      <c r="P138" s="20">
        <v>896.8</v>
      </c>
      <c r="Q138" s="16"/>
      <c r="R138" s="15">
        <f t="shared" si="8"/>
        <v>0</v>
      </c>
      <c r="S138" s="31"/>
      <c r="T138" s="15">
        <f t="shared" si="9"/>
        <v>0</v>
      </c>
    </row>
    <row r="139" spans="1:20" ht="99" customHeight="1">
      <c r="A139" s="32" t="s">
        <v>1314</v>
      </c>
      <c r="B139" s="39" t="s">
        <v>101</v>
      </c>
      <c r="C139" s="39"/>
      <c r="D139" s="18"/>
      <c r="E139" s="19">
        <v>300</v>
      </c>
      <c r="F139" s="40" t="s">
        <v>652</v>
      </c>
      <c r="G139" s="40"/>
      <c r="H139" s="3"/>
      <c r="I139" s="4">
        <v>12300</v>
      </c>
      <c r="J139" s="5">
        <v>10.83</v>
      </c>
      <c r="K139" s="5">
        <v>10.94</v>
      </c>
      <c r="L139" s="38">
        <v>831.44</v>
      </c>
      <c r="M139" s="6">
        <v>12.2</v>
      </c>
      <c r="N139" s="7">
        <v>1112.6400000000001</v>
      </c>
      <c r="O139" s="7">
        <v>927.2</v>
      </c>
      <c r="P139" s="20">
        <v>906.68</v>
      </c>
      <c r="Q139" s="16"/>
      <c r="R139" s="15">
        <f t="shared" si="8"/>
        <v>0</v>
      </c>
      <c r="S139" s="31"/>
      <c r="T139" s="15">
        <f t="shared" si="9"/>
        <v>0</v>
      </c>
    </row>
    <row r="140" spans="1:20" ht="99" customHeight="1">
      <c r="A140" s="32" t="s">
        <v>1314</v>
      </c>
      <c r="B140" s="39" t="s">
        <v>102</v>
      </c>
      <c r="C140" s="39"/>
      <c r="D140" s="18"/>
      <c r="E140" s="19">
        <v>220</v>
      </c>
      <c r="F140" s="40" t="s">
        <v>653</v>
      </c>
      <c r="G140" s="40"/>
      <c r="H140" s="3"/>
      <c r="I140" s="4">
        <v>8350</v>
      </c>
      <c r="J140" s="5">
        <v>7.3599999999999994</v>
      </c>
      <c r="K140" s="5">
        <v>7.43</v>
      </c>
      <c r="L140" s="38">
        <v>564.67999999999995</v>
      </c>
      <c r="M140" s="6">
        <v>8.36</v>
      </c>
      <c r="N140" s="7">
        <v>762.43</v>
      </c>
      <c r="O140" s="7">
        <v>635.36</v>
      </c>
      <c r="P140" s="20">
        <v>620.16</v>
      </c>
      <c r="Q140" s="16"/>
      <c r="R140" s="15">
        <f t="shared" si="8"/>
        <v>0</v>
      </c>
      <c r="S140" s="31"/>
      <c r="T140" s="15">
        <f t="shared" si="9"/>
        <v>0</v>
      </c>
    </row>
    <row r="141" spans="1:20" ht="99" customHeight="1">
      <c r="A141" s="32" t="s">
        <v>1314</v>
      </c>
      <c r="B141" s="39" t="s">
        <v>103</v>
      </c>
      <c r="C141" s="39"/>
      <c r="D141" s="18"/>
      <c r="E141" s="19">
        <v>270</v>
      </c>
      <c r="F141" s="40" t="s">
        <v>654</v>
      </c>
      <c r="G141" s="40"/>
      <c r="H141" s="3"/>
      <c r="I141" s="4">
        <v>13150</v>
      </c>
      <c r="J141" s="5">
        <v>11.57</v>
      </c>
      <c r="K141" s="5">
        <v>11.69</v>
      </c>
      <c r="L141" s="38">
        <v>888.44</v>
      </c>
      <c r="M141" s="6">
        <v>12.83</v>
      </c>
      <c r="N141" s="7">
        <v>1170.0899999999999</v>
      </c>
      <c r="O141" s="7">
        <v>975.08</v>
      </c>
      <c r="P141" s="20">
        <v>954.56</v>
      </c>
      <c r="Q141" s="16"/>
      <c r="R141" s="15">
        <f t="shared" si="8"/>
        <v>0</v>
      </c>
      <c r="S141" s="31"/>
      <c r="T141" s="15">
        <f t="shared" si="9"/>
        <v>0</v>
      </c>
    </row>
    <row r="142" spans="1:20" ht="99" customHeight="1">
      <c r="A142" s="32" t="s">
        <v>1314</v>
      </c>
      <c r="B142" s="39" t="s">
        <v>104</v>
      </c>
      <c r="C142" s="39"/>
      <c r="D142" s="18"/>
      <c r="E142" s="19">
        <v>80</v>
      </c>
      <c r="F142" s="40" t="s">
        <v>655</v>
      </c>
      <c r="G142" s="40"/>
      <c r="H142" s="3"/>
      <c r="I142" s="4">
        <v>12550</v>
      </c>
      <c r="J142" s="5">
        <v>11.049999999999999</v>
      </c>
      <c r="K142" s="5">
        <v>11.16</v>
      </c>
      <c r="L142" s="38">
        <v>848.16</v>
      </c>
      <c r="M142" s="6">
        <v>11.5</v>
      </c>
      <c r="N142" s="7">
        <v>1048.8</v>
      </c>
      <c r="O142" s="7">
        <v>874</v>
      </c>
      <c r="P142" s="20">
        <v>861.84</v>
      </c>
      <c r="Q142" s="16"/>
      <c r="R142" s="15">
        <f t="shared" si="8"/>
        <v>0</v>
      </c>
      <c r="S142" s="31"/>
      <c r="T142" s="15">
        <f t="shared" si="9"/>
        <v>0</v>
      </c>
    </row>
    <row r="143" spans="1:20" ht="99" customHeight="1">
      <c r="A143" s="32" t="s">
        <v>1314</v>
      </c>
      <c r="B143" s="39" t="s">
        <v>105</v>
      </c>
      <c r="C143" s="39"/>
      <c r="D143" s="18"/>
      <c r="E143" s="19">
        <v>240</v>
      </c>
      <c r="F143" s="40" t="s">
        <v>656</v>
      </c>
      <c r="G143" s="40"/>
      <c r="H143" s="3"/>
      <c r="I143" s="4">
        <v>13450</v>
      </c>
      <c r="J143" s="5">
        <v>11.84</v>
      </c>
      <c r="K143" s="5">
        <v>11.959999999999999</v>
      </c>
      <c r="L143" s="38">
        <v>908.96</v>
      </c>
      <c r="M143" s="6">
        <v>12.97</v>
      </c>
      <c r="N143" s="7">
        <v>1182.8599999999999</v>
      </c>
      <c r="O143" s="7">
        <v>985.72</v>
      </c>
      <c r="P143" s="20">
        <v>966.72</v>
      </c>
      <c r="Q143" s="16"/>
      <c r="R143" s="15">
        <f t="shared" si="8"/>
        <v>0</v>
      </c>
      <c r="S143" s="31"/>
      <c r="T143" s="15">
        <f t="shared" si="9"/>
        <v>0</v>
      </c>
    </row>
    <row r="144" spans="1:20" ht="123" customHeight="1">
      <c r="A144" s="32" t="s">
        <v>2278</v>
      </c>
      <c r="B144" s="39" t="s">
        <v>15</v>
      </c>
      <c r="C144" s="39"/>
      <c r="D144" s="18"/>
      <c r="E144" s="19">
        <v>70</v>
      </c>
      <c r="F144" s="40" t="s">
        <v>596</v>
      </c>
      <c r="G144" s="40"/>
      <c r="H144" s="3">
        <v>45</v>
      </c>
      <c r="I144" s="4">
        <v>15100</v>
      </c>
      <c r="J144" s="5">
        <v>13.299999999999999</v>
      </c>
      <c r="K144" s="5">
        <v>13.43</v>
      </c>
      <c r="L144" s="38">
        <v>1020.68</v>
      </c>
      <c r="M144" s="6">
        <v>13.73</v>
      </c>
      <c r="N144" s="7">
        <v>1252.17</v>
      </c>
      <c r="O144" s="7">
        <v>1043.48</v>
      </c>
      <c r="P144" s="20">
        <v>1029.8</v>
      </c>
      <c r="Q144" s="16"/>
      <c r="R144" s="15">
        <f>IF(Q144=1,N144*Q144,IF(Q144&lt;H144,O144*Q144,IF(H144=0,O144*Q144,Q144*P144)))</f>
        <v>0</v>
      </c>
      <c r="S144" s="31"/>
      <c r="T144" s="15">
        <f t="shared" si="9"/>
        <v>0</v>
      </c>
    </row>
    <row r="145" spans="1:20" ht="126.6" customHeight="1">
      <c r="A145" s="32" t="s">
        <v>2278</v>
      </c>
      <c r="B145" s="39" t="s">
        <v>16</v>
      </c>
      <c r="C145" s="39"/>
      <c r="D145" s="18"/>
      <c r="E145" s="19">
        <v>100</v>
      </c>
      <c r="F145" s="40" t="s">
        <v>597</v>
      </c>
      <c r="G145" s="40"/>
      <c r="H145" s="3">
        <v>63</v>
      </c>
      <c r="I145" s="4">
        <v>11100</v>
      </c>
      <c r="J145" s="5">
        <v>9.77</v>
      </c>
      <c r="K145" s="5">
        <v>9.8699999999999992</v>
      </c>
      <c r="L145" s="38">
        <v>750.12</v>
      </c>
      <c r="M145" s="6">
        <v>10.29</v>
      </c>
      <c r="N145" s="7">
        <v>938.44</v>
      </c>
      <c r="O145" s="7">
        <v>782.04</v>
      </c>
      <c r="P145" s="20">
        <v>769.88</v>
      </c>
      <c r="Q145" s="16"/>
      <c r="R145" s="15">
        <f t="shared" ref="R145:R208" si="10">IF(Q145=1,N145*Q145,IF(Q145&lt;H145,O145*Q145,IF(H145=0,O145*Q145,Q145*P145)))</f>
        <v>0</v>
      </c>
      <c r="S145" s="31"/>
      <c r="T145" s="15">
        <f t="shared" si="9"/>
        <v>0</v>
      </c>
    </row>
    <row r="146" spans="1:20" ht="82.2" customHeight="1">
      <c r="A146" s="32" t="s">
        <v>2278</v>
      </c>
      <c r="B146" s="39" t="s">
        <v>17</v>
      </c>
      <c r="C146" s="39"/>
      <c r="D146" s="18"/>
      <c r="E146" s="19">
        <v>100</v>
      </c>
      <c r="F146" s="40" t="s">
        <v>598</v>
      </c>
      <c r="G146" s="40"/>
      <c r="H146" s="3">
        <v>63</v>
      </c>
      <c r="I146" s="4">
        <v>15000</v>
      </c>
      <c r="J146" s="5">
        <v>13.209999999999999</v>
      </c>
      <c r="K146" s="5">
        <v>13.34</v>
      </c>
      <c r="L146" s="38">
        <v>1013.84</v>
      </c>
      <c r="M146" s="6">
        <v>13.76</v>
      </c>
      <c r="N146" s="7">
        <v>1254.9100000000001</v>
      </c>
      <c r="O146" s="7">
        <v>1045.76</v>
      </c>
      <c r="P146" s="20">
        <v>1031.32</v>
      </c>
      <c r="Q146" s="16"/>
      <c r="R146" s="15">
        <f t="shared" si="10"/>
        <v>0</v>
      </c>
      <c r="S146" s="31"/>
      <c r="T146" s="15">
        <f t="shared" si="9"/>
        <v>0</v>
      </c>
    </row>
    <row r="147" spans="1:20" ht="133.19999999999999" customHeight="1">
      <c r="A147" s="32" t="s">
        <v>2278</v>
      </c>
      <c r="B147" s="39" t="s">
        <v>18</v>
      </c>
      <c r="C147" s="39"/>
      <c r="D147" s="18"/>
      <c r="E147" s="19">
        <v>100</v>
      </c>
      <c r="F147" s="40" t="s">
        <v>1309</v>
      </c>
      <c r="G147" s="40"/>
      <c r="H147" s="3">
        <v>63</v>
      </c>
      <c r="I147" s="4">
        <v>15000</v>
      </c>
      <c r="J147" s="5">
        <v>13.209999999999999</v>
      </c>
      <c r="K147" s="5">
        <v>13.34</v>
      </c>
      <c r="L147" s="38">
        <v>1013.84</v>
      </c>
      <c r="M147" s="6">
        <v>13.76</v>
      </c>
      <c r="N147" s="7">
        <v>1254.9100000000001</v>
      </c>
      <c r="O147" s="7">
        <v>1045.76</v>
      </c>
      <c r="P147" s="20">
        <v>1031.32</v>
      </c>
      <c r="Q147" s="16"/>
      <c r="R147" s="15">
        <f t="shared" si="10"/>
        <v>0</v>
      </c>
      <c r="S147" s="31"/>
      <c r="T147" s="15">
        <f t="shared" si="9"/>
        <v>0</v>
      </c>
    </row>
    <row r="148" spans="1:20" ht="105.6" customHeight="1">
      <c r="A148" s="32" t="s">
        <v>2278</v>
      </c>
      <c r="B148" s="39" t="s">
        <v>19</v>
      </c>
      <c r="C148" s="39"/>
      <c r="D148" s="18"/>
      <c r="E148" s="19">
        <v>50</v>
      </c>
      <c r="F148" s="40" t="s">
        <v>1310</v>
      </c>
      <c r="G148" s="40"/>
      <c r="H148" s="3">
        <v>96</v>
      </c>
      <c r="I148" s="4">
        <v>15000</v>
      </c>
      <c r="J148" s="5">
        <v>13.209999999999999</v>
      </c>
      <c r="K148" s="5">
        <v>13.34</v>
      </c>
      <c r="L148" s="38">
        <v>1013.84</v>
      </c>
      <c r="M148" s="6">
        <v>13.55</v>
      </c>
      <c r="N148" s="7">
        <v>1235.76</v>
      </c>
      <c r="O148" s="7">
        <v>1029.8</v>
      </c>
      <c r="P148" s="20">
        <v>1017.64</v>
      </c>
      <c r="Q148" s="16"/>
      <c r="R148" s="15">
        <f t="shared" si="10"/>
        <v>0</v>
      </c>
      <c r="S148" s="31"/>
      <c r="T148" s="15">
        <f t="shared" si="9"/>
        <v>0</v>
      </c>
    </row>
    <row r="149" spans="1:20" ht="118.2" customHeight="1">
      <c r="A149" s="32" t="s">
        <v>2278</v>
      </c>
      <c r="B149" s="39" t="s">
        <v>20</v>
      </c>
      <c r="C149" s="39"/>
      <c r="D149" s="18"/>
      <c r="E149" s="19">
        <v>50</v>
      </c>
      <c r="F149" s="40" t="s">
        <v>599</v>
      </c>
      <c r="G149" s="40"/>
      <c r="H149" s="3">
        <v>96</v>
      </c>
      <c r="I149" s="4">
        <v>15000</v>
      </c>
      <c r="J149" s="5">
        <v>13.209999999999999</v>
      </c>
      <c r="K149" s="5">
        <v>13.34</v>
      </c>
      <c r="L149" s="38">
        <v>1013.84</v>
      </c>
      <c r="M149" s="6">
        <v>13.55</v>
      </c>
      <c r="N149" s="7">
        <v>1235.76</v>
      </c>
      <c r="O149" s="7">
        <v>1029.8</v>
      </c>
      <c r="P149" s="20">
        <v>1017.64</v>
      </c>
      <c r="Q149" s="16"/>
      <c r="R149" s="15">
        <f t="shared" si="10"/>
        <v>0</v>
      </c>
      <c r="S149" s="31"/>
      <c r="T149" s="15">
        <f t="shared" si="9"/>
        <v>0</v>
      </c>
    </row>
    <row r="150" spans="1:20" ht="99" customHeight="1">
      <c r="A150" s="32" t="s">
        <v>2278</v>
      </c>
      <c r="B150" s="39" t="s">
        <v>21</v>
      </c>
      <c r="C150" s="39"/>
      <c r="D150" s="18"/>
      <c r="E150" s="19">
        <v>100</v>
      </c>
      <c r="F150" s="40" t="s">
        <v>600</v>
      </c>
      <c r="G150" s="40"/>
      <c r="H150" s="3">
        <v>63</v>
      </c>
      <c r="I150" s="4">
        <v>13150</v>
      </c>
      <c r="J150" s="5">
        <v>11.57</v>
      </c>
      <c r="K150" s="5">
        <v>11.69</v>
      </c>
      <c r="L150" s="38">
        <v>888.44</v>
      </c>
      <c r="M150" s="6">
        <v>12.11</v>
      </c>
      <c r="N150" s="7">
        <v>1104.43</v>
      </c>
      <c r="O150" s="7">
        <v>920.36</v>
      </c>
      <c r="P150" s="20">
        <v>907.44</v>
      </c>
      <c r="Q150" s="16"/>
      <c r="R150" s="15">
        <f t="shared" si="10"/>
        <v>0</v>
      </c>
      <c r="S150" s="31"/>
      <c r="T150" s="15">
        <f t="shared" si="9"/>
        <v>0</v>
      </c>
    </row>
    <row r="151" spans="1:20" ht="99" customHeight="1">
      <c r="A151" s="32" t="s">
        <v>2278</v>
      </c>
      <c r="B151" s="39" t="s">
        <v>22</v>
      </c>
      <c r="C151" s="39"/>
      <c r="D151" s="18"/>
      <c r="E151" s="19">
        <v>1100</v>
      </c>
      <c r="F151" s="40" t="s">
        <v>601</v>
      </c>
      <c r="G151" s="40"/>
      <c r="H151" s="3">
        <v>20</v>
      </c>
      <c r="I151" s="4">
        <v>30000</v>
      </c>
      <c r="J151" s="5">
        <v>26.400000000000002</v>
      </c>
      <c r="K151" s="5">
        <v>26.67</v>
      </c>
      <c r="L151" s="38">
        <v>2026.92</v>
      </c>
      <c r="M151" s="6">
        <v>31.29</v>
      </c>
      <c r="N151" s="7">
        <v>2853.64</v>
      </c>
      <c r="O151" s="7">
        <v>2378.04</v>
      </c>
      <c r="P151" s="20">
        <v>2313.44</v>
      </c>
      <c r="Q151" s="16"/>
      <c r="R151" s="15">
        <f t="shared" si="10"/>
        <v>0</v>
      </c>
      <c r="S151" s="31"/>
      <c r="T151" s="15">
        <f t="shared" si="9"/>
        <v>0</v>
      </c>
    </row>
    <row r="152" spans="1:20" ht="99" customHeight="1">
      <c r="A152" s="32" t="s">
        <v>2278</v>
      </c>
      <c r="B152" s="39" t="s">
        <v>23</v>
      </c>
      <c r="C152" s="39"/>
      <c r="D152" s="18"/>
      <c r="E152" s="19">
        <v>1000</v>
      </c>
      <c r="F152" s="40" t="s">
        <v>601</v>
      </c>
      <c r="G152" s="40"/>
      <c r="H152" s="3">
        <v>20</v>
      </c>
      <c r="I152" s="4">
        <v>15000</v>
      </c>
      <c r="J152" s="5">
        <v>13.209999999999999</v>
      </c>
      <c r="K152" s="5">
        <v>13.34</v>
      </c>
      <c r="L152" s="38">
        <v>1013.84</v>
      </c>
      <c r="M152" s="6">
        <v>17.54</v>
      </c>
      <c r="N152" s="7">
        <v>1599.64</v>
      </c>
      <c r="O152" s="7">
        <v>1333.04</v>
      </c>
      <c r="P152" s="20">
        <v>1282.8800000000001</v>
      </c>
      <c r="Q152" s="16"/>
      <c r="R152" s="15">
        <f t="shared" si="10"/>
        <v>0</v>
      </c>
      <c r="S152" s="31"/>
      <c r="T152" s="15">
        <f t="shared" si="9"/>
        <v>0</v>
      </c>
    </row>
    <row r="153" spans="1:20" ht="99" customHeight="1">
      <c r="A153" s="32" t="s">
        <v>2278</v>
      </c>
      <c r="B153" s="39" t="s">
        <v>24</v>
      </c>
      <c r="C153" s="39"/>
      <c r="D153" s="18"/>
      <c r="E153" s="19">
        <v>1000</v>
      </c>
      <c r="F153" s="40" t="s">
        <v>601</v>
      </c>
      <c r="G153" s="40"/>
      <c r="H153" s="3">
        <v>20</v>
      </c>
      <c r="I153" s="4">
        <v>15000</v>
      </c>
      <c r="J153" s="5">
        <v>13.209999999999999</v>
      </c>
      <c r="K153" s="5">
        <v>13.34</v>
      </c>
      <c r="L153" s="38">
        <v>1013.84</v>
      </c>
      <c r="M153" s="6">
        <v>17.54</v>
      </c>
      <c r="N153" s="7">
        <v>1599.64</v>
      </c>
      <c r="O153" s="7">
        <v>1333.04</v>
      </c>
      <c r="P153" s="20">
        <v>1282.8800000000001</v>
      </c>
      <c r="Q153" s="16"/>
      <c r="R153" s="15">
        <f t="shared" si="10"/>
        <v>0</v>
      </c>
      <c r="S153" s="31"/>
      <c r="T153" s="15">
        <f t="shared" si="9"/>
        <v>0</v>
      </c>
    </row>
    <row r="154" spans="1:20" ht="99" customHeight="1">
      <c r="A154" s="32" t="s">
        <v>2278</v>
      </c>
      <c r="B154" s="39" t="s">
        <v>25</v>
      </c>
      <c r="C154" s="39"/>
      <c r="D154" s="18"/>
      <c r="E154" s="19">
        <v>1000</v>
      </c>
      <c r="F154" s="40" t="s">
        <v>601</v>
      </c>
      <c r="G154" s="40"/>
      <c r="H154" s="3">
        <v>20</v>
      </c>
      <c r="I154" s="4">
        <v>15000</v>
      </c>
      <c r="J154" s="5">
        <v>13.209999999999999</v>
      </c>
      <c r="K154" s="5">
        <v>13.34</v>
      </c>
      <c r="L154" s="38">
        <v>1013.84</v>
      </c>
      <c r="M154" s="6">
        <v>17.54</v>
      </c>
      <c r="N154" s="7">
        <v>1599.64</v>
      </c>
      <c r="O154" s="7">
        <v>1333.04</v>
      </c>
      <c r="P154" s="20">
        <v>1282.8800000000001</v>
      </c>
      <c r="Q154" s="16"/>
      <c r="R154" s="15">
        <f t="shared" si="10"/>
        <v>0</v>
      </c>
      <c r="S154" s="31"/>
      <c r="T154" s="15">
        <f t="shared" si="9"/>
        <v>0</v>
      </c>
    </row>
    <row r="155" spans="1:20" ht="99" customHeight="1">
      <c r="A155" s="32" t="s">
        <v>2278</v>
      </c>
      <c r="B155" s="39" t="s">
        <v>26</v>
      </c>
      <c r="C155" s="39"/>
      <c r="D155" s="18"/>
      <c r="E155" s="19">
        <v>1000</v>
      </c>
      <c r="F155" s="40" t="s">
        <v>601</v>
      </c>
      <c r="G155" s="40"/>
      <c r="H155" s="3">
        <v>20</v>
      </c>
      <c r="I155" s="4">
        <v>15000</v>
      </c>
      <c r="J155" s="5">
        <v>13.209999999999999</v>
      </c>
      <c r="K155" s="5">
        <v>13.34</v>
      </c>
      <c r="L155" s="38">
        <v>1013.84</v>
      </c>
      <c r="M155" s="6">
        <v>17.54</v>
      </c>
      <c r="N155" s="7">
        <v>1599.64</v>
      </c>
      <c r="O155" s="7">
        <v>1333.04</v>
      </c>
      <c r="P155" s="20">
        <v>1282.8800000000001</v>
      </c>
      <c r="Q155" s="16"/>
      <c r="R155" s="15">
        <f t="shared" si="10"/>
        <v>0</v>
      </c>
      <c r="S155" s="31"/>
      <c r="T155" s="15">
        <f t="shared" si="9"/>
        <v>0</v>
      </c>
    </row>
    <row r="156" spans="1:20" ht="99" customHeight="1">
      <c r="A156" s="32" t="s">
        <v>2278</v>
      </c>
      <c r="B156" s="39" t="s">
        <v>27</v>
      </c>
      <c r="C156" s="39"/>
      <c r="D156" s="18"/>
      <c r="E156" s="19">
        <v>1000</v>
      </c>
      <c r="F156" s="40" t="s">
        <v>601</v>
      </c>
      <c r="G156" s="40"/>
      <c r="H156" s="3">
        <v>20</v>
      </c>
      <c r="I156" s="4">
        <v>15000</v>
      </c>
      <c r="J156" s="5">
        <v>13.209999999999999</v>
      </c>
      <c r="K156" s="5">
        <v>13.34</v>
      </c>
      <c r="L156" s="38">
        <v>1013.84</v>
      </c>
      <c r="M156" s="6">
        <v>17.54</v>
      </c>
      <c r="N156" s="7">
        <v>1599.64</v>
      </c>
      <c r="O156" s="7">
        <v>1333.04</v>
      </c>
      <c r="P156" s="20">
        <v>1282.8800000000001</v>
      </c>
      <c r="Q156" s="16"/>
      <c r="R156" s="15">
        <f t="shared" si="10"/>
        <v>0</v>
      </c>
      <c r="S156" s="31"/>
      <c r="T156" s="15">
        <f t="shared" si="9"/>
        <v>0</v>
      </c>
    </row>
    <row r="157" spans="1:20" ht="99" customHeight="1">
      <c r="A157" s="32" t="s">
        <v>2278</v>
      </c>
      <c r="B157" s="39" t="s">
        <v>28</v>
      </c>
      <c r="C157" s="39"/>
      <c r="D157" s="18"/>
      <c r="E157" s="19">
        <v>1000</v>
      </c>
      <c r="F157" s="40" t="s">
        <v>601</v>
      </c>
      <c r="G157" s="40"/>
      <c r="H157" s="3">
        <v>20</v>
      </c>
      <c r="I157" s="4">
        <v>15000</v>
      </c>
      <c r="J157" s="5">
        <v>13.209999999999999</v>
      </c>
      <c r="K157" s="5">
        <v>13.34</v>
      </c>
      <c r="L157" s="38">
        <v>1013.84</v>
      </c>
      <c r="M157" s="6">
        <v>17.54</v>
      </c>
      <c r="N157" s="7">
        <v>1599.64</v>
      </c>
      <c r="O157" s="7">
        <v>1333.04</v>
      </c>
      <c r="P157" s="20">
        <v>1282.8800000000001</v>
      </c>
      <c r="Q157" s="16"/>
      <c r="R157" s="15">
        <f t="shared" si="10"/>
        <v>0</v>
      </c>
      <c r="S157" s="31"/>
      <c r="T157" s="15">
        <f t="shared" si="9"/>
        <v>0</v>
      </c>
    </row>
    <row r="158" spans="1:20" ht="99" customHeight="1">
      <c r="A158" s="32" t="s">
        <v>2278</v>
      </c>
      <c r="B158" s="39" t="s">
        <v>29</v>
      </c>
      <c r="C158" s="39"/>
      <c r="D158" s="18"/>
      <c r="E158" s="19">
        <v>1000</v>
      </c>
      <c r="F158" s="40" t="s">
        <v>601</v>
      </c>
      <c r="G158" s="40"/>
      <c r="H158" s="3">
        <v>20</v>
      </c>
      <c r="I158" s="4">
        <v>15000</v>
      </c>
      <c r="J158" s="5">
        <v>13.209999999999999</v>
      </c>
      <c r="K158" s="5">
        <v>13.34</v>
      </c>
      <c r="L158" s="38">
        <v>1013.84</v>
      </c>
      <c r="M158" s="6">
        <v>17.54</v>
      </c>
      <c r="N158" s="7">
        <v>1599.64</v>
      </c>
      <c r="O158" s="7">
        <v>1333.04</v>
      </c>
      <c r="P158" s="20">
        <v>1282.8800000000001</v>
      </c>
      <c r="Q158" s="16"/>
      <c r="R158" s="15">
        <f t="shared" si="10"/>
        <v>0</v>
      </c>
      <c r="S158" s="31"/>
      <c r="T158" s="15">
        <f t="shared" si="9"/>
        <v>0</v>
      </c>
    </row>
    <row r="159" spans="1:20" ht="99" customHeight="1">
      <c r="A159" s="32" t="s">
        <v>2278</v>
      </c>
      <c r="B159" s="39" t="s">
        <v>30</v>
      </c>
      <c r="C159" s="39"/>
      <c r="D159" s="18"/>
      <c r="E159" s="19">
        <v>1000</v>
      </c>
      <c r="F159" s="40" t="s">
        <v>601</v>
      </c>
      <c r="G159" s="40"/>
      <c r="H159" s="3">
        <v>20</v>
      </c>
      <c r="I159" s="4">
        <v>15000</v>
      </c>
      <c r="J159" s="5">
        <v>13.209999999999999</v>
      </c>
      <c r="K159" s="5">
        <v>13.34</v>
      </c>
      <c r="L159" s="38">
        <v>1013.84</v>
      </c>
      <c r="M159" s="6">
        <v>17.54</v>
      </c>
      <c r="N159" s="7">
        <v>1599.64</v>
      </c>
      <c r="O159" s="7">
        <v>1333.04</v>
      </c>
      <c r="P159" s="20">
        <v>1282.8800000000001</v>
      </c>
      <c r="Q159" s="16"/>
      <c r="R159" s="15">
        <f t="shared" si="10"/>
        <v>0</v>
      </c>
      <c r="S159" s="31"/>
      <c r="T159" s="15">
        <f t="shared" si="9"/>
        <v>0</v>
      </c>
    </row>
    <row r="160" spans="1:20" ht="99" customHeight="1">
      <c r="A160" s="32" t="s">
        <v>2278</v>
      </c>
      <c r="B160" s="39" t="s">
        <v>31</v>
      </c>
      <c r="C160" s="39"/>
      <c r="D160" s="18"/>
      <c r="E160" s="19">
        <v>1000</v>
      </c>
      <c r="F160" s="40" t="s">
        <v>601</v>
      </c>
      <c r="G160" s="40"/>
      <c r="H160" s="3">
        <v>20</v>
      </c>
      <c r="I160" s="4">
        <v>15000</v>
      </c>
      <c r="J160" s="5">
        <v>13.209999999999999</v>
      </c>
      <c r="K160" s="5">
        <v>13.34</v>
      </c>
      <c r="L160" s="38">
        <v>1013.84</v>
      </c>
      <c r="M160" s="6">
        <v>17.54</v>
      </c>
      <c r="N160" s="7">
        <v>1599.64</v>
      </c>
      <c r="O160" s="7">
        <v>1333.04</v>
      </c>
      <c r="P160" s="20">
        <v>1282.8800000000001</v>
      </c>
      <c r="Q160" s="16"/>
      <c r="R160" s="15">
        <f t="shared" si="10"/>
        <v>0</v>
      </c>
      <c r="S160" s="31"/>
      <c r="T160" s="15">
        <f t="shared" si="9"/>
        <v>0</v>
      </c>
    </row>
    <row r="161" spans="1:20" ht="99" customHeight="1">
      <c r="A161" s="32" t="s">
        <v>2278</v>
      </c>
      <c r="B161" s="39" t="s">
        <v>32</v>
      </c>
      <c r="C161" s="39"/>
      <c r="D161" s="18"/>
      <c r="E161" s="19">
        <v>1000</v>
      </c>
      <c r="F161" s="40" t="s">
        <v>601</v>
      </c>
      <c r="G161" s="40"/>
      <c r="H161" s="3">
        <v>20</v>
      </c>
      <c r="I161" s="4">
        <v>15000</v>
      </c>
      <c r="J161" s="5">
        <v>13.209999999999999</v>
      </c>
      <c r="K161" s="5">
        <v>13.34</v>
      </c>
      <c r="L161" s="38">
        <v>1013.84</v>
      </c>
      <c r="M161" s="6">
        <v>17.54</v>
      </c>
      <c r="N161" s="7">
        <v>1599.64</v>
      </c>
      <c r="O161" s="7">
        <v>1333.04</v>
      </c>
      <c r="P161" s="20">
        <v>1282.8800000000001</v>
      </c>
      <c r="Q161" s="16"/>
      <c r="R161" s="15">
        <f t="shared" si="10"/>
        <v>0</v>
      </c>
      <c r="S161" s="31"/>
      <c r="T161" s="15">
        <f t="shared" si="9"/>
        <v>0</v>
      </c>
    </row>
    <row r="162" spans="1:20" ht="99" customHeight="1">
      <c r="A162" s="32" t="s">
        <v>2278</v>
      </c>
      <c r="B162" s="39" t="s">
        <v>33</v>
      </c>
      <c r="C162" s="39"/>
      <c r="D162" s="18"/>
      <c r="E162" s="19">
        <v>1000</v>
      </c>
      <c r="F162" s="40" t="s">
        <v>601</v>
      </c>
      <c r="G162" s="40"/>
      <c r="H162" s="3">
        <v>20</v>
      </c>
      <c r="I162" s="4">
        <v>15000</v>
      </c>
      <c r="J162" s="5">
        <v>13.209999999999999</v>
      </c>
      <c r="K162" s="5">
        <v>13.34</v>
      </c>
      <c r="L162" s="38">
        <v>1013.84</v>
      </c>
      <c r="M162" s="6">
        <v>17.54</v>
      </c>
      <c r="N162" s="7">
        <v>1599.64</v>
      </c>
      <c r="O162" s="7">
        <v>1333.04</v>
      </c>
      <c r="P162" s="20">
        <v>1282.8800000000001</v>
      </c>
      <c r="Q162" s="16"/>
      <c r="R162" s="15">
        <f t="shared" si="10"/>
        <v>0</v>
      </c>
      <c r="S162" s="31"/>
      <c r="T162" s="15">
        <f t="shared" si="9"/>
        <v>0</v>
      </c>
    </row>
    <row r="163" spans="1:20" ht="99" customHeight="1">
      <c r="A163" s="32" t="s">
        <v>2278</v>
      </c>
      <c r="B163" s="39" t="s">
        <v>34</v>
      </c>
      <c r="C163" s="39"/>
      <c r="D163" s="18"/>
      <c r="E163" s="19">
        <v>1000</v>
      </c>
      <c r="F163" s="40" t="s">
        <v>601</v>
      </c>
      <c r="G163" s="40"/>
      <c r="H163" s="3">
        <v>20</v>
      </c>
      <c r="I163" s="4">
        <v>15000</v>
      </c>
      <c r="J163" s="5">
        <v>13.209999999999999</v>
      </c>
      <c r="K163" s="5">
        <v>13.34</v>
      </c>
      <c r="L163" s="38">
        <v>1013.84</v>
      </c>
      <c r="M163" s="6">
        <v>17.54</v>
      </c>
      <c r="N163" s="7">
        <v>1599.64</v>
      </c>
      <c r="O163" s="7">
        <v>1333.04</v>
      </c>
      <c r="P163" s="20">
        <v>1282.8800000000001</v>
      </c>
      <c r="Q163" s="16"/>
      <c r="R163" s="15">
        <f t="shared" si="10"/>
        <v>0</v>
      </c>
      <c r="S163" s="31"/>
      <c r="T163" s="15">
        <f t="shared" si="9"/>
        <v>0</v>
      </c>
    </row>
    <row r="164" spans="1:20" ht="99" customHeight="1">
      <c r="A164" s="32" t="s">
        <v>2278</v>
      </c>
      <c r="B164" s="39" t="s">
        <v>35</v>
      </c>
      <c r="C164" s="39"/>
      <c r="D164" s="18"/>
      <c r="E164" s="19">
        <v>250</v>
      </c>
      <c r="F164" s="40" t="s">
        <v>602</v>
      </c>
      <c r="G164" s="40"/>
      <c r="H164" s="3">
        <v>30</v>
      </c>
      <c r="I164" s="4">
        <v>16100</v>
      </c>
      <c r="J164" s="5">
        <v>14.18</v>
      </c>
      <c r="K164" s="5">
        <v>14.32</v>
      </c>
      <c r="L164" s="38">
        <v>1088.32</v>
      </c>
      <c r="M164" s="6">
        <v>15.37</v>
      </c>
      <c r="N164" s="7">
        <v>1401.74</v>
      </c>
      <c r="O164" s="7">
        <v>1168.1199999999999</v>
      </c>
      <c r="P164" s="20">
        <v>1146.8399999999999</v>
      </c>
      <c r="Q164" s="16"/>
      <c r="R164" s="15">
        <f t="shared" si="10"/>
        <v>0</v>
      </c>
      <c r="S164" s="31"/>
      <c r="T164" s="15">
        <f t="shared" si="9"/>
        <v>0</v>
      </c>
    </row>
    <row r="165" spans="1:20" ht="99" customHeight="1">
      <c r="A165" s="32" t="s">
        <v>2278</v>
      </c>
      <c r="B165" s="39" t="s">
        <v>36</v>
      </c>
      <c r="C165" s="39"/>
      <c r="D165" s="18"/>
      <c r="E165" s="19">
        <v>50</v>
      </c>
      <c r="F165" s="40" t="s">
        <v>603</v>
      </c>
      <c r="G165" s="40"/>
      <c r="H165" s="3">
        <v>50</v>
      </c>
      <c r="I165" s="4">
        <v>17750</v>
      </c>
      <c r="J165" s="5">
        <v>15.62</v>
      </c>
      <c r="K165" s="5">
        <v>15.78</v>
      </c>
      <c r="L165" s="38">
        <v>1199.28</v>
      </c>
      <c r="M165" s="6">
        <v>15.99</v>
      </c>
      <c r="N165" s="7">
        <v>1458.28</v>
      </c>
      <c r="O165" s="7">
        <v>1215.24</v>
      </c>
      <c r="P165" s="20">
        <v>1200.8</v>
      </c>
      <c r="Q165" s="16"/>
      <c r="R165" s="15">
        <f t="shared" si="10"/>
        <v>0</v>
      </c>
      <c r="S165" s="31"/>
      <c r="T165" s="15">
        <f t="shared" si="9"/>
        <v>0</v>
      </c>
    </row>
    <row r="166" spans="1:20" ht="99" customHeight="1">
      <c r="A166" s="32" t="s">
        <v>2278</v>
      </c>
      <c r="B166" s="39" t="s">
        <v>37</v>
      </c>
      <c r="C166" s="39"/>
      <c r="D166" s="18"/>
      <c r="E166" s="19">
        <v>120</v>
      </c>
      <c r="F166" s="40" t="s">
        <v>604</v>
      </c>
      <c r="G166" s="40"/>
      <c r="H166" s="3">
        <v>100</v>
      </c>
      <c r="I166" s="4">
        <v>18350</v>
      </c>
      <c r="J166" s="5">
        <v>16.16</v>
      </c>
      <c r="K166" s="5">
        <v>16.32</v>
      </c>
      <c r="L166" s="38">
        <v>1240.32</v>
      </c>
      <c r="M166" s="6">
        <v>16.830000000000002</v>
      </c>
      <c r="N166" s="7">
        <v>1534.89</v>
      </c>
      <c r="O166" s="7">
        <v>1279.08</v>
      </c>
      <c r="P166" s="20">
        <v>1260.8399999999999</v>
      </c>
      <c r="Q166" s="16"/>
      <c r="R166" s="15">
        <f t="shared" si="10"/>
        <v>0</v>
      </c>
      <c r="S166" s="31"/>
      <c r="T166" s="15">
        <f t="shared" si="9"/>
        <v>0</v>
      </c>
    </row>
    <row r="167" spans="1:20" ht="99" customHeight="1">
      <c r="A167" s="32" t="s">
        <v>2278</v>
      </c>
      <c r="B167" s="39" t="s">
        <v>38</v>
      </c>
      <c r="C167" s="39"/>
      <c r="D167" s="18"/>
      <c r="E167" s="19">
        <v>500</v>
      </c>
      <c r="F167" s="40" t="s">
        <v>605</v>
      </c>
      <c r="G167" s="40"/>
      <c r="H167" s="3">
        <v>60</v>
      </c>
      <c r="I167" s="4">
        <v>17750</v>
      </c>
      <c r="J167" s="5">
        <v>15.62</v>
      </c>
      <c r="K167" s="5">
        <v>15.78</v>
      </c>
      <c r="L167" s="38">
        <v>1199.28</v>
      </c>
      <c r="M167" s="6">
        <v>17.88</v>
      </c>
      <c r="N167" s="7">
        <v>1630.65</v>
      </c>
      <c r="O167" s="7">
        <v>1358.88</v>
      </c>
      <c r="P167" s="20">
        <v>1326.96</v>
      </c>
      <c r="Q167" s="16"/>
      <c r="R167" s="15">
        <f t="shared" si="10"/>
        <v>0</v>
      </c>
      <c r="S167" s="31"/>
      <c r="T167" s="15">
        <f t="shared" si="9"/>
        <v>0</v>
      </c>
    </row>
    <row r="168" spans="1:20" ht="99" customHeight="1">
      <c r="A168" s="32" t="s">
        <v>2278</v>
      </c>
      <c r="B168" s="39" t="s">
        <v>39</v>
      </c>
      <c r="C168" s="39"/>
      <c r="D168" s="18"/>
      <c r="E168" s="19">
        <v>50</v>
      </c>
      <c r="F168" s="40" t="s">
        <v>606</v>
      </c>
      <c r="G168" s="40"/>
      <c r="H168" s="3">
        <v>24</v>
      </c>
      <c r="I168" s="4">
        <v>17750</v>
      </c>
      <c r="J168" s="5">
        <v>15.62</v>
      </c>
      <c r="K168" s="5">
        <v>15.78</v>
      </c>
      <c r="L168" s="38">
        <v>1199.28</v>
      </c>
      <c r="M168" s="6">
        <v>15.99</v>
      </c>
      <c r="N168" s="7">
        <v>1458.28</v>
      </c>
      <c r="O168" s="7">
        <v>1215.24</v>
      </c>
      <c r="P168" s="20">
        <v>1200.8</v>
      </c>
      <c r="Q168" s="16"/>
      <c r="R168" s="15">
        <f t="shared" si="10"/>
        <v>0</v>
      </c>
      <c r="S168" s="31"/>
      <c r="T168" s="15">
        <f t="shared" si="9"/>
        <v>0</v>
      </c>
    </row>
    <row r="169" spans="1:20" ht="99" customHeight="1">
      <c r="A169" s="32" t="s">
        <v>2278</v>
      </c>
      <c r="B169" s="39" t="s">
        <v>39</v>
      </c>
      <c r="C169" s="39"/>
      <c r="D169" s="18"/>
      <c r="E169" s="19">
        <v>200</v>
      </c>
      <c r="F169" s="40" t="s">
        <v>606</v>
      </c>
      <c r="G169" s="40"/>
      <c r="H169" s="3">
        <v>72</v>
      </c>
      <c r="I169" s="4">
        <v>34450</v>
      </c>
      <c r="J169" s="5">
        <v>30.32</v>
      </c>
      <c r="K169" s="5">
        <v>30.630000000000003</v>
      </c>
      <c r="L169" s="38">
        <v>2327.88</v>
      </c>
      <c r="M169" s="6">
        <v>31.47</v>
      </c>
      <c r="N169" s="7">
        <v>2870.06</v>
      </c>
      <c r="O169" s="7">
        <v>2391.7199999999998</v>
      </c>
      <c r="P169" s="20">
        <v>2359.8000000000002</v>
      </c>
      <c r="Q169" s="16"/>
      <c r="R169" s="15">
        <f t="shared" si="10"/>
        <v>0</v>
      </c>
      <c r="S169" s="31"/>
      <c r="T169" s="15">
        <f t="shared" si="9"/>
        <v>0</v>
      </c>
    </row>
    <row r="170" spans="1:20" ht="99" customHeight="1">
      <c r="A170" s="32" t="s">
        <v>2278</v>
      </c>
      <c r="B170" s="39" t="s">
        <v>40</v>
      </c>
      <c r="C170" s="39"/>
      <c r="D170" s="18"/>
      <c r="E170" s="19">
        <v>180</v>
      </c>
      <c r="F170" s="40" t="s">
        <v>607</v>
      </c>
      <c r="G170" s="40"/>
      <c r="H170" s="3">
        <v>200</v>
      </c>
      <c r="I170" s="4">
        <v>14650</v>
      </c>
      <c r="J170" s="5">
        <v>12.9</v>
      </c>
      <c r="K170" s="5">
        <v>13.03</v>
      </c>
      <c r="L170" s="38">
        <v>990.28</v>
      </c>
      <c r="M170" s="6">
        <v>13.79</v>
      </c>
      <c r="N170" s="7">
        <v>1257.6400000000001</v>
      </c>
      <c r="O170" s="7">
        <v>1048.04</v>
      </c>
      <c r="P170" s="20">
        <v>1029.8</v>
      </c>
      <c r="Q170" s="16"/>
      <c r="R170" s="15">
        <f t="shared" si="10"/>
        <v>0</v>
      </c>
      <c r="S170" s="31"/>
      <c r="T170" s="15">
        <f t="shared" si="9"/>
        <v>0</v>
      </c>
    </row>
    <row r="171" spans="1:20" ht="99" customHeight="1">
      <c r="A171" s="32" t="s">
        <v>2278</v>
      </c>
      <c r="B171" s="39" t="s">
        <v>41</v>
      </c>
      <c r="C171" s="39"/>
      <c r="D171" s="18"/>
      <c r="E171" s="19">
        <v>100</v>
      </c>
      <c r="F171" s="40" t="s">
        <v>602</v>
      </c>
      <c r="G171" s="40"/>
      <c r="H171" s="3"/>
      <c r="I171" s="4">
        <v>7850</v>
      </c>
      <c r="J171" s="5">
        <v>6.91</v>
      </c>
      <c r="K171" s="5">
        <v>6.9799999999999995</v>
      </c>
      <c r="L171" s="38">
        <v>530.48</v>
      </c>
      <c r="M171" s="6">
        <v>7.4</v>
      </c>
      <c r="N171" s="7">
        <v>674.88</v>
      </c>
      <c r="O171" s="7">
        <v>562.4</v>
      </c>
      <c r="P171" s="20">
        <v>553.28</v>
      </c>
      <c r="Q171" s="16"/>
      <c r="R171" s="15">
        <f t="shared" si="10"/>
        <v>0</v>
      </c>
      <c r="S171" s="31"/>
      <c r="T171" s="15">
        <f t="shared" si="9"/>
        <v>0</v>
      </c>
    </row>
    <row r="172" spans="1:20" ht="99" customHeight="1">
      <c r="A172" s="32" t="s">
        <v>2278</v>
      </c>
      <c r="B172" s="39" t="s">
        <v>42</v>
      </c>
      <c r="C172" s="39"/>
      <c r="D172" s="18"/>
      <c r="E172" s="19">
        <v>120</v>
      </c>
      <c r="F172" s="40" t="s">
        <v>602</v>
      </c>
      <c r="G172" s="40"/>
      <c r="H172" s="3">
        <v>40</v>
      </c>
      <c r="I172" s="4">
        <v>5600</v>
      </c>
      <c r="J172" s="5">
        <v>4.93</v>
      </c>
      <c r="K172" s="5">
        <v>4.9799999999999995</v>
      </c>
      <c r="L172" s="38">
        <v>378.48</v>
      </c>
      <c r="M172" s="6">
        <v>5.49</v>
      </c>
      <c r="N172" s="7">
        <v>500.68</v>
      </c>
      <c r="O172" s="7">
        <v>417.24</v>
      </c>
      <c r="P172" s="20">
        <v>408.12</v>
      </c>
      <c r="Q172" s="16"/>
      <c r="R172" s="15">
        <f t="shared" si="10"/>
        <v>0</v>
      </c>
      <c r="S172" s="31"/>
      <c r="T172" s="15">
        <f t="shared" si="9"/>
        <v>0</v>
      </c>
    </row>
    <row r="173" spans="1:20" ht="99" customHeight="1">
      <c r="A173" s="32" t="s">
        <v>2278</v>
      </c>
      <c r="B173" s="39" t="s">
        <v>43</v>
      </c>
      <c r="C173" s="39"/>
      <c r="D173" s="18"/>
      <c r="E173" s="19">
        <v>150</v>
      </c>
      <c r="F173" s="40" t="s">
        <v>608</v>
      </c>
      <c r="G173" s="40"/>
      <c r="H173" s="3">
        <v>77</v>
      </c>
      <c r="I173" s="4">
        <v>11500</v>
      </c>
      <c r="J173" s="5">
        <v>10.129999999999999</v>
      </c>
      <c r="K173" s="5">
        <v>10.23</v>
      </c>
      <c r="L173" s="38">
        <v>777.48</v>
      </c>
      <c r="M173" s="6">
        <v>10.86</v>
      </c>
      <c r="N173" s="7">
        <v>990.43</v>
      </c>
      <c r="O173" s="7">
        <v>825.36</v>
      </c>
      <c r="P173" s="20">
        <v>810.92</v>
      </c>
      <c r="Q173" s="16"/>
      <c r="R173" s="15">
        <f t="shared" si="10"/>
        <v>0</v>
      </c>
      <c r="S173" s="31"/>
      <c r="T173" s="15">
        <f t="shared" si="9"/>
        <v>0</v>
      </c>
    </row>
    <row r="174" spans="1:20" ht="99" customHeight="1">
      <c r="A174" s="32" t="s">
        <v>2278</v>
      </c>
      <c r="B174" s="39" t="s">
        <v>44</v>
      </c>
      <c r="C174" s="39"/>
      <c r="D174" s="18"/>
      <c r="E174" s="19">
        <v>45</v>
      </c>
      <c r="F174" s="40" t="s">
        <v>609</v>
      </c>
      <c r="G174" s="40"/>
      <c r="H174" s="3">
        <v>86</v>
      </c>
      <c r="I174" s="4">
        <v>16500</v>
      </c>
      <c r="J174" s="5">
        <v>14.52</v>
      </c>
      <c r="K174" s="5">
        <v>14.67</v>
      </c>
      <c r="L174" s="38">
        <v>1114.92</v>
      </c>
      <c r="M174" s="6">
        <v>14.86</v>
      </c>
      <c r="N174" s="7">
        <v>1355.23</v>
      </c>
      <c r="O174" s="7">
        <v>1129.3599999999999</v>
      </c>
      <c r="P174" s="20">
        <v>1115.68</v>
      </c>
      <c r="Q174" s="16"/>
      <c r="R174" s="15">
        <f t="shared" si="10"/>
        <v>0</v>
      </c>
      <c r="S174" s="31"/>
      <c r="T174" s="15">
        <f t="shared" si="9"/>
        <v>0</v>
      </c>
    </row>
    <row r="175" spans="1:20" ht="99" customHeight="1">
      <c r="A175" s="32" t="s">
        <v>2278</v>
      </c>
      <c r="B175" s="39" t="s">
        <v>2519</v>
      </c>
      <c r="C175" s="39"/>
      <c r="D175" s="18"/>
      <c r="E175" s="19">
        <v>120</v>
      </c>
      <c r="F175" s="40" t="s">
        <v>610</v>
      </c>
      <c r="G175" s="40"/>
      <c r="H175" s="3">
        <v>40</v>
      </c>
      <c r="I175" s="4">
        <v>24000</v>
      </c>
      <c r="J175" s="5">
        <v>21.130000000000003</v>
      </c>
      <c r="K175" s="5">
        <v>21.34</v>
      </c>
      <c r="L175" s="38">
        <v>1621.84</v>
      </c>
      <c r="M175" s="6">
        <v>21.85</v>
      </c>
      <c r="N175" s="7">
        <v>1992.72</v>
      </c>
      <c r="O175" s="7">
        <v>1660.6</v>
      </c>
      <c r="P175" s="20">
        <v>1638.56</v>
      </c>
      <c r="Q175" s="16"/>
      <c r="R175" s="15">
        <f t="shared" si="10"/>
        <v>0</v>
      </c>
      <c r="S175" s="31"/>
      <c r="T175" s="15">
        <f t="shared" si="9"/>
        <v>0</v>
      </c>
    </row>
    <row r="176" spans="1:20" ht="99" customHeight="1">
      <c r="A176" s="32" t="s">
        <v>2278</v>
      </c>
      <c r="B176" s="39" t="s">
        <v>45</v>
      </c>
      <c r="C176" s="39"/>
      <c r="D176" s="18"/>
      <c r="E176" s="19">
        <v>50</v>
      </c>
      <c r="F176" s="40" t="s">
        <v>611</v>
      </c>
      <c r="G176" s="40"/>
      <c r="H176" s="3">
        <v>63</v>
      </c>
      <c r="I176" s="4">
        <v>14350</v>
      </c>
      <c r="J176" s="5">
        <v>12.629999999999999</v>
      </c>
      <c r="K176" s="5">
        <v>12.76</v>
      </c>
      <c r="L176" s="38">
        <v>969.76</v>
      </c>
      <c r="M176" s="6">
        <v>12.97</v>
      </c>
      <c r="N176" s="7">
        <v>1182.8599999999999</v>
      </c>
      <c r="O176" s="7">
        <v>985.72</v>
      </c>
      <c r="P176" s="20">
        <v>973.56</v>
      </c>
      <c r="Q176" s="16"/>
      <c r="R176" s="15">
        <f t="shared" si="10"/>
        <v>0</v>
      </c>
      <c r="S176" s="31"/>
      <c r="T176" s="15">
        <f t="shared" si="9"/>
        <v>0</v>
      </c>
    </row>
    <row r="177" spans="1:20" ht="99" customHeight="1">
      <c r="A177" s="32" t="s">
        <v>2278</v>
      </c>
      <c r="B177" s="39" t="s">
        <v>46</v>
      </c>
      <c r="C177" s="39"/>
      <c r="D177" s="18"/>
      <c r="E177" s="19">
        <v>30</v>
      </c>
      <c r="F177" s="40" t="s">
        <v>612</v>
      </c>
      <c r="G177" s="40"/>
      <c r="H177" s="3">
        <v>130</v>
      </c>
      <c r="I177" s="4">
        <v>14450</v>
      </c>
      <c r="J177" s="5">
        <v>12.72</v>
      </c>
      <c r="K177" s="5">
        <v>12.85</v>
      </c>
      <c r="L177" s="38">
        <v>976.6</v>
      </c>
      <c r="M177" s="6">
        <v>12.98</v>
      </c>
      <c r="N177" s="7">
        <v>1183.77</v>
      </c>
      <c r="O177" s="7">
        <v>986.48</v>
      </c>
      <c r="P177" s="20">
        <v>974.32</v>
      </c>
      <c r="Q177" s="16"/>
      <c r="R177" s="15">
        <f t="shared" si="10"/>
        <v>0</v>
      </c>
      <c r="S177" s="31"/>
      <c r="T177" s="15">
        <f t="shared" si="9"/>
        <v>0</v>
      </c>
    </row>
    <row r="178" spans="1:20" ht="99" customHeight="1">
      <c r="A178" s="32" t="s">
        <v>2278</v>
      </c>
      <c r="B178" s="39" t="s">
        <v>47</v>
      </c>
      <c r="C178" s="39"/>
      <c r="D178" s="18"/>
      <c r="E178" s="19">
        <v>30</v>
      </c>
      <c r="F178" s="40" t="s">
        <v>613</v>
      </c>
      <c r="G178" s="40"/>
      <c r="H178" s="3">
        <v>130</v>
      </c>
      <c r="I178" s="4">
        <v>14450</v>
      </c>
      <c r="J178" s="5">
        <v>12.72</v>
      </c>
      <c r="K178" s="5">
        <v>12.85</v>
      </c>
      <c r="L178" s="38">
        <v>976.6</v>
      </c>
      <c r="M178" s="6">
        <v>12.98</v>
      </c>
      <c r="N178" s="7">
        <v>1183.77</v>
      </c>
      <c r="O178" s="7">
        <v>986.48</v>
      </c>
      <c r="P178" s="20">
        <v>974.32</v>
      </c>
      <c r="Q178" s="16"/>
      <c r="R178" s="15">
        <f t="shared" si="10"/>
        <v>0</v>
      </c>
      <c r="S178" s="31"/>
      <c r="T178" s="15">
        <f t="shared" si="9"/>
        <v>0</v>
      </c>
    </row>
    <row r="179" spans="1:20" ht="99" customHeight="1">
      <c r="A179" s="32" t="s">
        <v>2278</v>
      </c>
      <c r="B179" s="39" t="s">
        <v>48</v>
      </c>
      <c r="C179" s="39"/>
      <c r="D179" s="18"/>
      <c r="E179" s="19">
        <v>30</v>
      </c>
      <c r="F179" s="40"/>
      <c r="G179" s="40"/>
      <c r="H179" s="3">
        <v>177</v>
      </c>
      <c r="I179" s="4">
        <v>15000</v>
      </c>
      <c r="J179" s="5">
        <v>13.209999999999999</v>
      </c>
      <c r="K179" s="5">
        <v>13.34</v>
      </c>
      <c r="L179" s="38">
        <v>1013.84</v>
      </c>
      <c r="M179" s="6">
        <v>13.47</v>
      </c>
      <c r="N179" s="7">
        <v>1228.46</v>
      </c>
      <c r="O179" s="7">
        <v>1023.72</v>
      </c>
      <c r="P179" s="20">
        <v>1011.56</v>
      </c>
      <c r="Q179" s="16"/>
      <c r="R179" s="15">
        <f t="shared" si="10"/>
        <v>0</v>
      </c>
      <c r="S179" s="31"/>
      <c r="T179" s="15">
        <f t="shared" si="9"/>
        <v>0</v>
      </c>
    </row>
    <row r="180" spans="1:20" ht="99" customHeight="1">
      <c r="A180" s="32" t="s">
        <v>2278</v>
      </c>
      <c r="B180" s="39" t="s">
        <v>49</v>
      </c>
      <c r="C180" s="39"/>
      <c r="D180" s="18"/>
      <c r="E180" s="19">
        <v>15</v>
      </c>
      <c r="F180" s="40"/>
      <c r="G180" s="40"/>
      <c r="H180" s="3">
        <v>320</v>
      </c>
      <c r="I180" s="4">
        <v>10600</v>
      </c>
      <c r="J180" s="5">
        <v>9.34</v>
      </c>
      <c r="K180" s="5">
        <v>9.43</v>
      </c>
      <c r="L180" s="38">
        <v>716.68</v>
      </c>
      <c r="M180" s="6">
        <v>9.5</v>
      </c>
      <c r="N180" s="7">
        <v>866.4</v>
      </c>
      <c r="O180" s="7">
        <v>722</v>
      </c>
      <c r="P180" s="20">
        <v>713.64</v>
      </c>
      <c r="Q180" s="16"/>
      <c r="R180" s="15">
        <f t="shared" si="10"/>
        <v>0</v>
      </c>
      <c r="S180" s="31"/>
      <c r="T180" s="15">
        <f t="shared" si="9"/>
        <v>0</v>
      </c>
    </row>
    <row r="181" spans="1:20" ht="99" customHeight="1">
      <c r="A181" s="32" t="s">
        <v>2278</v>
      </c>
      <c r="B181" s="39" t="s">
        <v>50</v>
      </c>
      <c r="C181" s="39"/>
      <c r="D181" s="18"/>
      <c r="E181" s="19">
        <v>50</v>
      </c>
      <c r="F181" s="40" t="s">
        <v>614</v>
      </c>
      <c r="G181" s="40"/>
      <c r="H181" s="3">
        <v>150</v>
      </c>
      <c r="I181" s="4">
        <v>12500</v>
      </c>
      <c r="J181" s="5">
        <v>11.01</v>
      </c>
      <c r="K181" s="5">
        <v>11.12</v>
      </c>
      <c r="L181" s="38">
        <v>845.12</v>
      </c>
      <c r="M181" s="6">
        <v>11.33</v>
      </c>
      <c r="N181" s="7">
        <v>1033.29</v>
      </c>
      <c r="O181" s="7">
        <v>861.08</v>
      </c>
      <c r="P181" s="20">
        <v>849.68</v>
      </c>
      <c r="Q181" s="16"/>
      <c r="R181" s="15">
        <f t="shared" si="10"/>
        <v>0</v>
      </c>
      <c r="S181" s="31"/>
      <c r="T181" s="15">
        <f t="shared" si="9"/>
        <v>0</v>
      </c>
    </row>
    <row r="182" spans="1:20" ht="99" customHeight="1">
      <c r="A182" s="32" t="s">
        <v>2278</v>
      </c>
      <c r="B182" s="39" t="s">
        <v>51</v>
      </c>
      <c r="C182" s="39"/>
      <c r="D182" s="18"/>
      <c r="E182" s="19">
        <v>50</v>
      </c>
      <c r="F182" s="40" t="s">
        <v>615</v>
      </c>
      <c r="G182" s="40"/>
      <c r="H182" s="3">
        <v>150</v>
      </c>
      <c r="I182" s="4">
        <v>12500</v>
      </c>
      <c r="J182" s="5">
        <v>11.01</v>
      </c>
      <c r="K182" s="5">
        <v>11.12</v>
      </c>
      <c r="L182" s="38">
        <v>845.12</v>
      </c>
      <c r="M182" s="6">
        <v>11.33</v>
      </c>
      <c r="N182" s="7">
        <v>1033.29</v>
      </c>
      <c r="O182" s="7">
        <v>861.08</v>
      </c>
      <c r="P182" s="20">
        <v>849.68</v>
      </c>
      <c r="Q182" s="16"/>
      <c r="R182" s="15">
        <f t="shared" si="10"/>
        <v>0</v>
      </c>
      <c r="S182" s="31"/>
      <c r="T182" s="15">
        <f t="shared" si="9"/>
        <v>0</v>
      </c>
    </row>
    <row r="183" spans="1:20" ht="99" customHeight="1">
      <c r="A183" s="32" t="s">
        <v>2278</v>
      </c>
      <c r="B183" s="39" t="s">
        <v>52</v>
      </c>
      <c r="C183" s="39"/>
      <c r="D183" s="18"/>
      <c r="E183" s="19">
        <v>70</v>
      </c>
      <c r="F183" s="40" t="s">
        <v>616</v>
      </c>
      <c r="G183" s="40"/>
      <c r="H183" s="3">
        <v>56</v>
      </c>
      <c r="I183" s="4">
        <v>15000</v>
      </c>
      <c r="J183" s="5">
        <v>13.209999999999999</v>
      </c>
      <c r="K183" s="5">
        <v>13.34</v>
      </c>
      <c r="L183" s="38">
        <v>1013.84</v>
      </c>
      <c r="M183" s="6">
        <v>13.64</v>
      </c>
      <c r="N183" s="7">
        <v>1243.96</v>
      </c>
      <c r="O183" s="7">
        <v>1036.6400000000001</v>
      </c>
      <c r="P183" s="20">
        <v>1022.96</v>
      </c>
      <c r="Q183" s="16"/>
      <c r="R183" s="15">
        <f t="shared" si="10"/>
        <v>0</v>
      </c>
      <c r="S183" s="31"/>
      <c r="T183" s="15">
        <f t="shared" si="9"/>
        <v>0</v>
      </c>
    </row>
    <row r="184" spans="1:20" ht="99" customHeight="1">
      <c r="A184" s="32" t="s">
        <v>2278</v>
      </c>
      <c r="B184" s="39" t="s">
        <v>53</v>
      </c>
      <c r="C184" s="39"/>
      <c r="D184" s="18"/>
      <c r="E184" s="19">
        <v>50</v>
      </c>
      <c r="F184" s="40" t="s">
        <v>617</v>
      </c>
      <c r="G184" s="40"/>
      <c r="H184" s="3">
        <v>84</v>
      </c>
      <c r="I184" s="4">
        <v>13950</v>
      </c>
      <c r="J184" s="5">
        <v>12.28</v>
      </c>
      <c r="K184" s="5">
        <v>12.4</v>
      </c>
      <c r="L184" s="38">
        <v>942.4</v>
      </c>
      <c r="M184" s="6">
        <v>12.61</v>
      </c>
      <c r="N184" s="7">
        <v>1150.03</v>
      </c>
      <c r="O184" s="7">
        <v>958.36</v>
      </c>
      <c r="P184" s="20">
        <v>946.96</v>
      </c>
      <c r="Q184" s="16"/>
      <c r="R184" s="15">
        <f t="shared" si="10"/>
        <v>0</v>
      </c>
      <c r="S184" s="31"/>
      <c r="T184" s="15">
        <f t="shared" si="9"/>
        <v>0</v>
      </c>
    </row>
    <row r="185" spans="1:20" ht="99" customHeight="1">
      <c r="A185" s="32" t="s">
        <v>2278</v>
      </c>
      <c r="B185" s="39" t="s">
        <v>54</v>
      </c>
      <c r="C185" s="39"/>
      <c r="D185" s="18"/>
      <c r="E185" s="19">
        <v>100</v>
      </c>
      <c r="F185" s="40" t="s">
        <v>618</v>
      </c>
      <c r="G185" s="40"/>
      <c r="H185" s="3">
        <v>60</v>
      </c>
      <c r="I185" s="4">
        <v>13350</v>
      </c>
      <c r="J185" s="5">
        <v>11.75</v>
      </c>
      <c r="K185" s="5">
        <v>11.87</v>
      </c>
      <c r="L185" s="38">
        <v>902.12</v>
      </c>
      <c r="M185" s="6">
        <v>12.29</v>
      </c>
      <c r="N185" s="7">
        <v>1120.8399999999999</v>
      </c>
      <c r="O185" s="7">
        <v>934.04</v>
      </c>
      <c r="P185" s="20">
        <v>920.36</v>
      </c>
      <c r="Q185" s="16"/>
      <c r="R185" s="15">
        <f t="shared" si="10"/>
        <v>0</v>
      </c>
      <c r="S185" s="31"/>
      <c r="T185" s="15">
        <f t="shared" si="9"/>
        <v>0</v>
      </c>
    </row>
    <row r="186" spans="1:20" ht="99" customHeight="1">
      <c r="A186" s="32" t="s">
        <v>2278</v>
      </c>
      <c r="B186" s="39" t="s">
        <v>55</v>
      </c>
      <c r="C186" s="39"/>
      <c r="D186" s="18"/>
      <c r="E186" s="19">
        <v>40</v>
      </c>
      <c r="F186" s="40" t="s">
        <v>619</v>
      </c>
      <c r="G186" s="40"/>
      <c r="H186" s="3">
        <v>80</v>
      </c>
      <c r="I186" s="4">
        <v>10900</v>
      </c>
      <c r="J186" s="5">
        <v>9.59</v>
      </c>
      <c r="K186" s="5">
        <v>9.69</v>
      </c>
      <c r="L186" s="38">
        <v>736.44</v>
      </c>
      <c r="M186" s="6">
        <v>9.86</v>
      </c>
      <c r="N186" s="7">
        <v>899.23</v>
      </c>
      <c r="O186" s="7">
        <v>749.36</v>
      </c>
      <c r="P186" s="20">
        <v>740.24</v>
      </c>
      <c r="Q186" s="16"/>
      <c r="R186" s="15">
        <f t="shared" si="10"/>
        <v>0</v>
      </c>
      <c r="S186" s="31"/>
      <c r="T186" s="15">
        <f t="shared" si="9"/>
        <v>0</v>
      </c>
    </row>
    <row r="187" spans="1:20" ht="99" customHeight="1">
      <c r="A187" s="32" t="s">
        <v>2278</v>
      </c>
      <c r="B187" s="39" t="s">
        <v>56</v>
      </c>
      <c r="C187" s="39"/>
      <c r="D187" s="18"/>
      <c r="E187" s="19">
        <v>100</v>
      </c>
      <c r="F187" s="40" t="s">
        <v>620</v>
      </c>
      <c r="G187" s="40"/>
      <c r="H187" s="3">
        <v>60</v>
      </c>
      <c r="I187" s="4">
        <v>14450</v>
      </c>
      <c r="J187" s="5">
        <v>12.72</v>
      </c>
      <c r="K187" s="5">
        <v>12.85</v>
      </c>
      <c r="L187" s="38">
        <v>976.6</v>
      </c>
      <c r="M187" s="6">
        <v>13.27</v>
      </c>
      <c r="N187" s="7">
        <v>1210.22</v>
      </c>
      <c r="O187" s="7">
        <v>1008.52</v>
      </c>
      <c r="P187" s="20">
        <v>994.08</v>
      </c>
      <c r="Q187" s="16"/>
      <c r="R187" s="15">
        <f t="shared" si="10"/>
        <v>0</v>
      </c>
      <c r="S187" s="31"/>
      <c r="T187" s="15">
        <f t="shared" si="9"/>
        <v>0</v>
      </c>
    </row>
    <row r="188" spans="1:20" ht="99" customHeight="1">
      <c r="A188" s="32" t="s">
        <v>2278</v>
      </c>
      <c r="B188" s="39" t="s">
        <v>57</v>
      </c>
      <c r="C188" s="39"/>
      <c r="D188" s="18"/>
      <c r="E188" s="19">
        <v>180</v>
      </c>
      <c r="F188" s="40" t="s">
        <v>621</v>
      </c>
      <c r="G188" s="40"/>
      <c r="H188" s="3">
        <v>20</v>
      </c>
      <c r="I188" s="4">
        <v>13950</v>
      </c>
      <c r="J188" s="5">
        <v>12.28</v>
      </c>
      <c r="K188" s="5">
        <v>12.4</v>
      </c>
      <c r="L188" s="38">
        <v>942.4</v>
      </c>
      <c r="M188" s="6">
        <v>13.16</v>
      </c>
      <c r="N188" s="7">
        <v>1200.19</v>
      </c>
      <c r="O188" s="7">
        <v>1000.16</v>
      </c>
      <c r="P188" s="20">
        <v>983.44</v>
      </c>
      <c r="Q188" s="16"/>
      <c r="R188" s="15">
        <f t="shared" si="10"/>
        <v>0</v>
      </c>
      <c r="S188" s="31"/>
      <c r="T188" s="15">
        <f t="shared" si="9"/>
        <v>0</v>
      </c>
    </row>
    <row r="189" spans="1:20" ht="99" customHeight="1">
      <c r="A189" s="32" t="s">
        <v>2278</v>
      </c>
      <c r="B189" s="39" t="s">
        <v>58</v>
      </c>
      <c r="C189" s="39"/>
      <c r="D189" s="18"/>
      <c r="E189" s="19">
        <v>220</v>
      </c>
      <c r="F189" s="40" t="s">
        <v>622</v>
      </c>
      <c r="G189" s="40"/>
      <c r="H189" s="3">
        <v>72</v>
      </c>
      <c r="I189" s="4">
        <v>11500</v>
      </c>
      <c r="J189" s="5">
        <v>10.129999999999999</v>
      </c>
      <c r="K189" s="5">
        <v>10.23</v>
      </c>
      <c r="L189" s="38">
        <v>777.48</v>
      </c>
      <c r="M189" s="6">
        <v>11.16</v>
      </c>
      <c r="N189" s="7">
        <v>1017.79</v>
      </c>
      <c r="O189" s="7">
        <v>848.16</v>
      </c>
      <c r="P189" s="20">
        <v>830.68</v>
      </c>
      <c r="Q189" s="16"/>
      <c r="R189" s="15">
        <f t="shared" si="10"/>
        <v>0</v>
      </c>
      <c r="S189" s="31"/>
      <c r="T189" s="15">
        <f t="shared" si="9"/>
        <v>0</v>
      </c>
    </row>
    <row r="190" spans="1:20" ht="99" customHeight="1">
      <c r="A190" s="32" t="s">
        <v>2278</v>
      </c>
      <c r="B190" s="39" t="s">
        <v>59</v>
      </c>
      <c r="C190" s="39"/>
      <c r="D190" s="18"/>
      <c r="E190" s="19">
        <v>220</v>
      </c>
      <c r="F190" s="40" t="s">
        <v>623</v>
      </c>
      <c r="G190" s="40"/>
      <c r="H190" s="3">
        <v>72</v>
      </c>
      <c r="I190" s="4">
        <v>11500</v>
      </c>
      <c r="J190" s="5">
        <v>10.129999999999999</v>
      </c>
      <c r="K190" s="5">
        <v>10.23</v>
      </c>
      <c r="L190" s="38">
        <v>777.48</v>
      </c>
      <c r="M190" s="6">
        <v>11.16</v>
      </c>
      <c r="N190" s="7">
        <v>1017.79</v>
      </c>
      <c r="O190" s="7">
        <v>848.16</v>
      </c>
      <c r="P190" s="20">
        <v>830.68</v>
      </c>
      <c r="Q190" s="16"/>
      <c r="R190" s="15">
        <f t="shared" si="10"/>
        <v>0</v>
      </c>
      <c r="S190" s="31"/>
      <c r="T190" s="15">
        <f t="shared" si="9"/>
        <v>0</v>
      </c>
    </row>
    <row r="191" spans="1:20" ht="99" customHeight="1">
      <c r="A191" s="32" t="s">
        <v>2278</v>
      </c>
      <c r="B191" s="39" t="s">
        <v>60</v>
      </c>
      <c r="C191" s="39"/>
      <c r="D191" s="18"/>
      <c r="E191" s="19">
        <v>220</v>
      </c>
      <c r="F191" s="40" t="s">
        <v>624</v>
      </c>
      <c r="G191" s="40"/>
      <c r="H191" s="3">
        <v>72</v>
      </c>
      <c r="I191" s="4">
        <v>11500</v>
      </c>
      <c r="J191" s="5">
        <v>10.129999999999999</v>
      </c>
      <c r="K191" s="5">
        <v>10.23</v>
      </c>
      <c r="L191" s="38">
        <v>777.48</v>
      </c>
      <c r="M191" s="6">
        <v>11.16</v>
      </c>
      <c r="N191" s="7">
        <v>1017.79</v>
      </c>
      <c r="O191" s="7">
        <v>848.16</v>
      </c>
      <c r="P191" s="20">
        <v>830.68</v>
      </c>
      <c r="Q191" s="16"/>
      <c r="R191" s="15">
        <f t="shared" si="10"/>
        <v>0</v>
      </c>
      <c r="S191" s="31"/>
      <c r="T191" s="15">
        <f t="shared" si="9"/>
        <v>0</v>
      </c>
    </row>
    <row r="192" spans="1:20" ht="99" customHeight="1">
      <c r="A192" s="32" t="s">
        <v>2278</v>
      </c>
      <c r="B192" s="39" t="s">
        <v>61</v>
      </c>
      <c r="C192" s="39"/>
      <c r="D192" s="18"/>
      <c r="E192" s="19">
        <v>220</v>
      </c>
      <c r="F192" s="40" t="s">
        <v>625</v>
      </c>
      <c r="G192" s="40"/>
      <c r="H192" s="3">
        <v>72</v>
      </c>
      <c r="I192" s="4">
        <v>11500</v>
      </c>
      <c r="J192" s="5">
        <v>10.129999999999999</v>
      </c>
      <c r="K192" s="5">
        <v>10.23</v>
      </c>
      <c r="L192" s="38">
        <v>777.48</v>
      </c>
      <c r="M192" s="6">
        <v>11.16</v>
      </c>
      <c r="N192" s="7">
        <v>1017.79</v>
      </c>
      <c r="O192" s="7">
        <v>848.16</v>
      </c>
      <c r="P192" s="20">
        <v>830.68</v>
      </c>
      <c r="Q192" s="16"/>
      <c r="R192" s="15">
        <f t="shared" si="10"/>
        <v>0</v>
      </c>
      <c r="S192" s="31"/>
      <c r="T192" s="15">
        <f t="shared" si="9"/>
        <v>0</v>
      </c>
    </row>
    <row r="193" spans="1:20" ht="99" customHeight="1">
      <c r="A193" s="32" t="s">
        <v>2278</v>
      </c>
      <c r="B193" s="39" t="s">
        <v>62</v>
      </c>
      <c r="C193" s="39"/>
      <c r="D193" s="18"/>
      <c r="E193" s="19">
        <v>24</v>
      </c>
      <c r="F193" s="40" t="s">
        <v>626</v>
      </c>
      <c r="G193" s="40"/>
      <c r="H193" s="3">
        <v>128</v>
      </c>
      <c r="I193" s="4">
        <v>14450</v>
      </c>
      <c r="J193" s="5">
        <v>12.72</v>
      </c>
      <c r="K193" s="5">
        <v>12.85</v>
      </c>
      <c r="L193" s="38">
        <v>976.6</v>
      </c>
      <c r="M193" s="6">
        <v>12.959999999999999</v>
      </c>
      <c r="N193" s="7">
        <v>1181.95</v>
      </c>
      <c r="O193" s="7">
        <v>984.96</v>
      </c>
      <c r="P193" s="20">
        <v>972.8</v>
      </c>
      <c r="Q193" s="16"/>
      <c r="R193" s="15">
        <f t="shared" si="10"/>
        <v>0</v>
      </c>
      <c r="S193" s="31"/>
      <c r="T193" s="15">
        <f t="shared" si="9"/>
        <v>0</v>
      </c>
    </row>
    <row r="194" spans="1:20" ht="99" customHeight="1">
      <c r="A194" s="32" t="s">
        <v>2278</v>
      </c>
      <c r="B194" s="39" t="s">
        <v>63</v>
      </c>
      <c r="C194" s="39"/>
      <c r="D194" s="18"/>
      <c r="E194" s="19">
        <v>250</v>
      </c>
      <c r="F194" s="40" t="s">
        <v>627</v>
      </c>
      <c r="G194" s="40"/>
      <c r="H194" s="3">
        <v>40</v>
      </c>
      <c r="I194" s="4">
        <v>13950</v>
      </c>
      <c r="J194" s="5">
        <v>12.28</v>
      </c>
      <c r="K194" s="5">
        <v>12.4</v>
      </c>
      <c r="L194" s="38">
        <v>942.4</v>
      </c>
      <c r="M194" s="6">
        <v>13.45</v>
      </c>
      <c r="N194" s="7">
        <v>1226.6400000000001</v>
      </c>
      <c r="O194" s="7">
        <v>1022.2</v>
      </c>
      <c r="P194" s="20">
        <v>1003.2</v>
      </c>
      <c r="Q194" s="16"/>
      <c r="R194" s="15">
        <f t="shared" si="10"/>
        <v>0</v>
      </c>
      <c r="S194" s="31"/>
      <c r="T194" s="15">
        <f t="shared" si="9"/>
        <v>0</v>
      </c>
    </row>
    <row r="195" spans="1:20" ht="99" customHeight="1">
      <c r="A195" s="32" t="s">
        <v>2278</v>
      </c>
      <c r="B195" s="39" t="s">
        <v>64</v>
      </c>
      <c r="C195" s="39"/>
      <c r="D195" s="18"/>
      <c r="E195" s="19">
        <v>250</v>
      </c>
      <c r="F195" s="40" t="s">
        <v>628</v>
      </c>
      <c r="G195" s="40"/>
      <c r="H195" s="3">
        <v>40</v>
      </c>
      <c r="I195" s="4">
        <v>13950</v>
      </c>
      <c r="J195" s="5">
        <v>12.28</v>
      </c>
      <c r="K195" s="5">
        <v>12.4</v>
      </c>
      <c r="L195" s="38">
        <v>942.4</v>
      </c>
      <c r="M195" s="6">
        <v>13.45</v>
      </c>
      <c r="N195" s="7">
        <v>1226.6400000000001</v>
      </c>
      <c r="O195" s="7">
        <v>1022.2</v>
      </c>
      <c r="P195" s="20">
        <v>1003.2</v>
      </c>
      <c r="Q195" s="16"/>
      <c r="R195" s="15">
        <f t="shared" si="10"/>
        <v>0</v>
      </c>
      <c r="S195" s="31"/>
      <c r="T195" s="15">
        <f t="shared" si="9"/>
        <v>0</v>
      </c>
    </row>
    <row r="196" spans="1:20" ht="99" customHeight="1">
      <c r="A196" s="32" t="s">
        <v>2278</v>
      </c>
      <c r="B196" s="39" t="s">
        <v>65</v>
      </c>
      <c r="C196" s="39"/>
      <c r="D196" s="18"/>
      <c r="E196" s="19">
        <v>50</v>
      </c>
      <c r="F196" s="40" t="s">
        <v>629</v>
      </c>
      <c r="G196" s="40"/>
      <c r="H196" s="3">
        <v>40</v>
      </c>
      <c r="I196" s="4">
        <v>14650</v>
      </c>
      <c r="J196" s="5">
        <v>12.9</v>
      </c>
      <c r="K196" s="5">
        <v>13.03</v>
      </c>
      <c r="L196" s="38">
        <v>990.28</v>
      </c>
      <c r="M196" s="6">
        <v>13.24</v>
      </c>
      <c r="N196" s="7">
        <v>1207.48</v>
      </c>
      <c r="O196" s="7">
        <v>1006.24</v>
      </c>
      <c r="P196" s="20">
        <v>994.08</v>
      </c>
      <c r="Q196" s="16"/>
      <c r="R196" s="15">
        <f t="shared" si="10"/>
        <v>0</v>
      </c>
      <c r="S196" s="31"/>
      <c r="T196" s="15">
        <f t="shared" si="9"/>
        <v>0</v>
      </c>
    </row>
    <row r="197" spans="1:20" ht="99" customHeight="1">
      <c r="A197" s="32" t="s">
        <v>2278</v>
      </c>
      <c r="B197" s="39" t="s">
        <v>66</v>
      </c>
      <c r="C197" s="39"/>
      <c r="D197" s="18"/>
      <c r="E197" s="19">
        <v>100</v>
      </c>
      <c r="F197" s="40"/>
      <c r="G197" s="40"/>
      <c r="H197" s="3">
        <v>40</v>
      </c>
      <c r="I197" s="4">
        <v>18950</v>
      </c>
      <c r="J197" s="5">
        <v>16.680000000000003</v>
      </c>
      <c r="K197" s="5">
        <v>16.850000000000001</v>
      </c>
      <c r="L197" s="38">
        <v>1280.5999999999999</v>
      </c>
      <c r="M197" s="6">
        <v>17.27</v>
      </c>
      <c r="N197" s="7">
        <v>1575.02</v>
      </c>
      <c r="O197" s="7">
        <v>1312.52</v>
      </c>
      <c r="P197" s="20">
        <v>1295.04</v>
      </c>
      <c r="Q197" s="16"/>
      <c r="R197" s="15">
        <f t="shared" si="10"/>
        <v>0</v>
      </c>
      <c r="S197" s="31"/>
      <c r="T197" s="15">
        <f t="shared" si="9"/>
        <v>0</v>
      </c>
    </row>
    <row r="198" spans="1:20" ht="99" customHeight="1">
      <c r="A198" s="32" t="s">
        <v>2278</v>
      </c>
      <c r="B198" s="39" t="s">
        <v>67</v>
      </c>
      <c r="C198" s="39"/>
      <c r="D198" s="18"/>
      <c r="E198" s="19">
        <v>1200</v>
      </c>
      <c r="F198" s="40"/>
      <c r="G198" s="40"/>
      <c r="H198" s="3">
        <v>10</v>
      </c>
      <c r="I198" s="4">
        <v>28850</v>
      </c>
      <c r="J198" s="5">
        <v>25.39</v>
      </c>
      <c r="K198" s="5">
        <v>25.650000000000002</v>
      </c>
      <c r="L198" s="38">
        <v>1949.4</v>
      </c>
      <c r="M198" s="6">
        <v>30.69</v>
      </c>
      <c r="N198" s="7">
        <v>2798.92</v>
      </c>
      <c r="O198" s="7">
        <v>2332.44</v>
      </c>
      <c r="P198" s="20">
        <v>2264.04</v>
      </c>
      <c r="Q198" s="16"/>
      <c r="R198" s="15">
        <f t="shared" si="10"/>
        <v>0</v>
      </c>
      <c r="S198" s="31"/>
      <c r="T198" s="15">
        <f t="shared" ref="T198:T226" si="11">S198*O198</f>
        <v>0</v>
      </c>
    </row>
    <row r="199" spans="1:20" ht="99" customHeight="1">
      <c r="A199" s="32" t="s">
        <v>2278</v>
      </c>
      <c r="B199" s="39" t="s">
        <v>68</v>
      </c>
      <c r="C199" s="39"/>
      <c r="D199" s="18"/>
      <c r="E199" s="19">
        <v>120</v>
      </c>
      <c r="F199" s="40" t="s">
        <v>630</v>
      </c>
      <c r="G199" s="40"/>
      <c r="H199" s="3">
        <v>50</v>
      </c>
      <c r="I199" s="4">
        <v>16000</v>
      </c>
      <c r="J199" s="5">
        <v>14.09</v>
      </c>
      <c r="K199" s="5">
        <v>14.23</v>
      </c>
      <c r="L199" s="38">
        <v>1081.48</v>
      </c>
      <c r="M199" s="6">
        <v>14.74</v>
      </c>
      <c r="N199" s="7">
        <v>1344.28</v>
      </c>
      <c r="O199" s="7">
        <v>1120.24</v>
      </c>
      <c r="P199" s="20">
        <v>1103.52</v>
      </c>
      <c r="Q199" s="16"/>
      <c r="R199" s="15">
        <f t="shared" si="10"/>
        <v>0</v>
      </c>
      <c r="S199" s="31"/>
      <c r="T199" s="15">
        <f t="shared" si="11"/>
        <v>0</v>
      </c>
    </row>
    <row r="200" spans="1:20" ht="99" customHeight="1">
      <c r="A200" s="32" t="s">
        <v>2278</v>
      </c>
      <c r="B200" s="39" t="s">
        <v>69</v>
      </c>
      <c r="C200" s="39"/>
      <c r="D200" s="18"/>
      <c r="E200" s="19">
        <v>500</v>
      </c>
      <c r="F200" s="40" t="s">
        <v>631</v>
      </c>
      <c r="G200" s="40"/>
      <c r="H200" s="3">
        <v>24</v>
      </c>
      <c r="I200" s="4">
        <v>15600</v>
      </c>
      <c r="J200" s="5">
        <v>13.73</v>
      </c>
      <c r="K200" s="5">
        <v>13.87</v>
      </c>
      <c r="L200" s="38">
        <v>1054.1199999999999</v>
      </c>
      <c r="M200" s="6">
        <v>15.97</v>
      </c>
      <c r="N200" s="7">
        <v>1456.46</v>
      </c>
      <c r="O200" s="7">
        <v>1213.72</v>
      </c>
      <c r="P200" s="20">
        <v>1182.56</v>
      </c>
      <c r="Q200" s="16"/>
      <c r="R200" s="15">
        <f t="shared" si="10"/>
        <v>0</v>
      </c>
      <c r="S200" s="31"/>
      <c r="T200" s="15">
        <f t="shared" si="11"/>
        <v>0</v>
      </c>
    </row>
    <row r="201" spans="1:20" ht="99" customHeight="1">
      <c r="A201" s="32" t="s">
        <v>2278</v>
      </c>
      <c r="B201" s="39" t="s">
        <v>70</v>
      </c>
      <c r="C201" s="39"/>
      <c r="D201" s="18"/>
      <c r="E201" s="19">
        <v>500</v>
      </c>
      <c r="F201" s="40" t="s">
        <v>632</v>
      </c>
      <c r="G201" s="40"/>
      <c r="H201" s="3">
        <v>24</v>
      </c>
      <c r="I201" s="4">
        <v>15000</v>
      </c>
      <c r="J201" s="5">
        <v>13.209999999999999</v>
      </c>
      <c r="K201" s="5">
        <v>13.34</v>
      </c>
      <c r="L201" s="38">
        <v>1013.84</v>
      </c>
      <c r="M201" s="6">
        <v>15.44</v>
      </c>
      <c r="N201" s="7">
        <v>1408.12</v>
      </c>
      <c r="O201" s="7">
        <v>1173.44</v>
      </c>
      <c r="P201" s="20">
        <v>1143.04</v>
      </c>
      <c r="Q201" s="16"/>
      <c r="R201" s="15">
        <f t="shared" si="10"/>
        <v>0</v>
      </c>
      <c r="S201" s="31"/>
      <c r="T201" s="15">
        <f t="shared" si="11"/>
        <v>0</v>
      </c>
    </row>
    <row r="202" spans="1:20" ht="99" customHeight="1">
      <c r="A202" s="32" t="s">
        <v>2278</v>
      </c>
      <c r="B202" s="39" t="s">
        <v>71</v>
      </c>
      <c r="C202" s="39"/>
      <c r="D202" s="18"/>
      <c r="E202" s="19">
        <v>120</v>
      </c>
      <c r="F202" s="40" t="s">
        <v>633</v>
      </c>
      <c r="G202" s="40"/>
      <c r="H202" s="3"/>
      <c r="I202" s="4">
        <v>15000</v>
      </c>
      <c r="J202" s="5">
        <v>13.209999999999999</v>
      </c>
      <c r="K202" s="5">
        <v>13.34</v>
      </c>
      <c r="L202" s="38">
        <v>1013.84</v>
      </c>
      <c r="M202" s="6">
        <v>13.85</v>
      </c>
      <c r="N202" s="7">
        <v>1263.1199999999999</v>
      </c>
      <c r="O202" s="7">
        <v>1052.5999999999999</v>
      </c>
      <c r="P202" s="20">
        <v>1036.6400000000001</v>
      </c>
      <c r="Q202" s="16"/>
      <c r="R202" s="15">
        <f t="shared" si="10"/>
        <v>0</v>
      </c>
      <c r="S202" s="31"/>
      <c r="T202" s="15">
        <f t="shared" si="11"/>
        <v>0</v>
      </c>
    </row>
    <row r="203" spans="1:20" ht="99" customHeight="1">
      <c r="A203" s="32" t="s">
        <v>2278</v>
      </c>
      <c r="B203" s="39" t="s">
        <v>72</v>
      </c>
      <c r="C203" s="39"/>
      <c r="D203" s="18"/>
      <c r="E203" s="19">
        <v>50</v>
      </c>
      <c r="F203" s="40" t="s">
        <v>634</v>
      </c>
      <c r="G203" s="40"/>
      <c r="H203" s="3">
        <v>100</v>
      </c>
      <c r="I203" s="4">
        <v>15500</v>
      </c>
      <c r="J203" s="5">
        <v>13.64</v>
      </c>
      <c r="K203" s="5">
        <v>13.78</v>
      </c>
      <c r="L203" s="38">
        <v>1047.28</v>
      </c>
      <c r="M203" s="6">
        <v>13.99</v>
      </c>
      <c r="N203" s="7">
        <v>1275.8800000000001</v>
      </c>
      <c r="O203" s="7">
        <v>1063.24</v>
      </c>
      <c r="P203" s="20">
        <v>1050.32</v>
      </c>
      <c r="Q203" s="16"/>
      <c r="R203" s="15">
        <f t="shared" si="10"/>
        <v>0</v>
      </c>
      <c r="S203" s="31"/>
      <c r="T203" s="15">
        <f t="shared" si="11"/>
        <v>0</v>
      </c>
    </row>
    <row r="204" spans="1:20" ht="99" customHeight="1">
      <c r="A204" s="32" t="s">
        <v>2278</v>
      </c>
      <c r="B204" s="39" t="s">
        <v>73</v>
      </c>
      <c r="C204" s="39"/>
      <c r="D204" s="18"/>
      <c r="E204" s="19">
        <v>50</v>
      </c>
      <c r="F204" s="40"/>
      <c r="G204" s="40"/>
      <c r="H204" s="3">
        <v>90</v>
      </c>
      <c r="I204" s="4">
        <v>15500</v>
      </c>
      <c r="J204" s="5">
        <v>13.64</v>
      </c>
      <c r="K204" s="5">
        <v>13.78</v>
      </c>
      <c r="L204" s="38">
        <v>1047.28</v>
      </c>
      <c r="M204" s="6">
        <v>13.99</v>
      </c>
      <c r="N204" s="7">
        <v>1275.8800000000001</v>
      </c>
      <c r="O204" s="7">
        <v>1063.24</v>
      </c>
      <c r="P204" s="20">
        <v>1050.32</v>
      </c>
      <c r="Q204" s="16"/>
      <c r="R204" s="15">
        <f t="shared" si="10"/>
        <v>0</v>
      </c>
      <c r="S204" s="31"/>
      <c r="T204" s="15">
        <f t="shared" si="11"/>
        <v>0</v>
      </c>
    </row>
    <row r="205" spans="1:20" ht="99" customHeight="1">
      <c r="A205" s="32" t="s">
        <v>2278</v>
      </c>
      <c r="B205" s="39" t="s">
        <v>74</v>
      </c>
      <c r="C205" s="39"/>
      <c r="D205" s="18"/>
      <c r="E205" s="19">
        <v>100</v>
      </c>
      <c r="F205" s="40" t="s">
        <v>636</v>
      </c>
      <c r="G205" s="40"/>
      <c r="H205" s="3">
        <v>40</v>
      </c>
      <c r="I205" s="4">
        <v>18950</v>
      </c>
      <c r="J205" s="5">
        <v>16.680000000000003</v>
      </c>
      <c r="K205" s="5">
        <v>16.850000000000001</v>
      </c>
      <c r="L205" s="38">
        <v>1280.5999999999999</v>
      </c>
      <c r="M205" s="6">
        <v>17.27</v>
      </c>
      <c r="N205" s="7">
        <v>1575.02</v>
      </c>
      <c r="O205" s="7">
        <v>1312.52</v>
      </c>
      <c r="P205" s="20">
        <v>1295.04</v>
      </c>
      <c r="Q205" s="16"/>
      <c r="R205" s="15">
        <f t="shared" si="10"/>
        <v>0</v>
      </c>
      <c r="S205" s="31"/>
      <c r="T205" s="15">
        <f t="shared" si="11"/>
        <v>0</v>
      </c>
    </row>
    <row r="206" spans="1:20" ht="99" customHeight="1">
      <c r="A206" s="32" t="s">
        <v>2278</v>
      </c>
      <c r="B206" s="39" t="s">
        <v>75</v>
      </c>
      <c r="C206" s="39"/>
      <c r="D206" s="18"/>
      <c r="E206" s="19">
        <v>50</v>
      </c>
      <c r="F206" s="40" t="s">
        <v>637</v>
      </c>
      <c r="G206" s="40"/>
      <c r="H206" s="3">
        <v>96</v>
      </c>
      <c r="I206" s="4">
        <v>16100</v>
      </c>
      <c r="J206" s="5">
        <v>14.18</v>
      </c>
      <c r="K206" s="5">
        <v>14.32</v>
      </c>
      <c r="L206" s="38">
        <v>1088.32</v>
      </c>
      <c r="M206" s="6">
        <v>14.53</v>
      </c>
      <c r="N206" s="7">
        <v>1325.13</v>
      </c>
      <c r="O206" s="7">
        <v>1104.28</v>
      </c>
      <c r="P206" s="20">
        <v>1090.5999999999999</v>
      </c>
      <c r="Q206" s="16"/>
      <c r="R206" s="15">
        <f t="shared" si="10"/>
        <v>0</v>
      </c>
      <c r="S206" s="31"/>
      <c r="T206" s="15">
        <f t="shared" si="11"/>
        <v>0</v>
      </c>
    </row>
    <row r="207" spans="1:20" ht="99" customHeight="1">
      <c r="A207" s="32" t="s">
        <v>2278</v>
      </c>
      <c r="B207" s="39" t="s">
        <v>76</v>
      </c>
      <c r="C207" s="39"/>
      <c r="D207" s="18"/>
      <c r="E207" s="19">
        <v>20</v>
      </c>
      <c r="F207" s="40" t="s">
        <v>638</v>
      </c>
      <c r="G207" s="40"/>
      <c r="H207" s="3">
        <v>108</v>
      </c>
      <c r="I207" s="4">
        <v>15000</v>
      </c>
      <c r="J207" s="5">
        <v>13.209999999999999</v>
      </c>
      <c r="K207" s="5">
        <v>13.34</v>
      </c>
      <c r="L207" s="38">
        <v>1013.84</v>
      </c>
      <c r="M207" s="6">
        <v>13.43</v>
      </c>
      <c r="N207" s="7">
        <v>1224.81</v>
      </c>
      <c r="O207" s="7">
        <v>1020.68</v>
      </c>
      <c r="P207" s="20">
        <v>1009.28</v>
      </c>
      <c r="Q207" s="16"/>
      <c r="R207" s="15">
        <f t="shared" si="10"/>
        <v>0</v>
      </c>
      <c r="S207" s="31"/>
      <c r="T207" s="15">
        <f t="shared" si="11"/>
        <v>0</v>
      </c>
    </row>
    <row r="208" spans="1:20" ht="99" customHeight="1">
      <c r="A208" s="32" t="s">
        <v>2278</v>
      </c>
      <c r="B208" s="39" t="s">
        <v>77</v>
      </c>
      <c r="C208" s="39"/>
      <c r="D208" s="18"/>
      <c r="E208" s="19">
        <v>50</v>
      </c>
      <c r="F208" s="40" t="s">
        <v>639</v>
      </c>
      <c r="G208" s="40"/>
      <c r="H208" s="3">
        <v>80</v>
      </c>
      <c r="I208" s="4">
        <v>16700</v>
      </c>
      <c r="J208" s="5">
        <v>14.7</v>
      </c>
      <c r="K208" s="5">
        <v>14.85</v>
      </c>
      <c r="L208" s="38">
        <v>1128.5999999999999</v>
      </c>
      <c r="M208" s="6">
        <v>15.06</v>
      </c>
      <c r="N208" s="7">
        <v>1373.47</v>
      </c>
      <c r="O208" s="7">
        <v>1144.56</v>
      </c>
      <c r="P208" s="20">
        <v>1130.8800000000001</v>
      </c>
      <c r="Q208" s="16"/>
      <c r="R208" s="15">
        <f t="shared" si="10"/>
        <v>0</v>
      </c>
      <c r="S208" s="31"/>
      <c r="T208" s="15">
        <f t="shared" si="11"/>
        <v>0</v>
      </c>
    </row>
    <row r="209" spans="1:20" ht="99" customHeight="1">
      <c r="A209" s="32" t="s">
        <v>2278</v>
      </c>
      <c r="B209" s="39" t="s">
        <v>78</v>
      </c>
      <c r="C209" s="39"/>
      <c r="D209" s="18"/>
      <c r="E209" s="19">
        <v>1000</v>
      </c>
      <c r="F209" s="40"/>
      <c r="G209" s="40"/>
      <c r="H209" s="3">
        <v>15</v>
      </c>
      <c r="I209" s="4">
        <v>19450</v>
      </c>
      <c r="J209" s="5">
        <v>17.12</v>
      </c>
      <c r="K209" s="5">
        <v>17.290000000000003</v>
      </c>
      <c r="L209" s="38">
        <v>1314.04</v>
      </c>
      <c r="M209" s="6">
        <v>21.49</v>
      </c>
      <c r="N209" s="7">
        <v>1959.88</v>
      </c>
      <c r="O209" s="7">
        <v>1633.24</v>
      </c>
      <c r="P209" s="20">
        <v>1580.04</v>
      </c>
      <c r="Q209" s="16"/>
      <c r="R209" s="15">
        <f t="shared" ref="R209:R219" si="12">IF(Q209=1,N209*Q209,IF(Q209&lt;H209,O209*Q209,IF(H209=0,O209*Q209,Q209*P209)))</f>
        <v>0</v>
      </c>
      <c r="S209" s="31"/>
      <c r="T209" s="15">
        <f t="shared" si="11"/>
        <v>0</v>
      </c>
    </row>
    <row r="210" spans="1:20" ht="99" customHeight="1">
      <c r="A210" s="32" t="s">
        <v>2278</v>
      </c>
      <c r="B210" s="39" t="s">
        <v>79</v>
      </c>
      <c r="C210" s="39"/>
      <c r="D210" s="18"/>
      <c r="E210" s="19">
        <v>50</v>
      </c>
      <c r="F210" s="40" t="s">
        <v>640</v>
      </c>
      <c r="G210" s="40"/>
      <c r="H210" s="3">
        <v>56</v>
      </c>
      <c r="I210" s="4">
        <v>18350</v>
      </c>
      <c r="J210" s="5">
        <v>16.16</v>
      </c>
      <c r="K210" s="5">
        <v>16.32</v>
      </c>
      <c r="L210" s="38">
        <v>1240.32</v>
      </c>
      <c r="M210" s="6">
        <v>16.53</v>
      </c>
      <c r="N210" s="7">
        <v>1507.53</v>
      </c>
      <c r="O210" s="7">
        <v>1256.28</v>
      </c>
      <c r="P210" s="20">
        <v>1241.08</v>
      </c>
      <c r="Q210" s="16"/>
      <c r="R210" s="15">
        <f t="shared" si="12"/>
        <v>0</v>
      </c>
      <c r="S210" s="31"/>
      <c r="T210" s="15">
        <f t="shared" si="11"/>
        <v>0</v>
      </c>
    </row>
    <row r="211" spans="1:20" ht="99" customHeight="1">
      <c r="A211" s="32" t="s">
        <v>2278</v>
      </c>
      <c r="B211" s="39" t="s">
        <v>80</v>
      </c>
      <c r="C211" s="39"/>
      <c r="D211" s="18"/>
      <c r="E211" s="19">
        <v>100</v>
      </c>
      <c r="F211" s="40" t="s">
        <v>641</v>
      </c>
      <c r="G211" s="40"/>
      <c r="H211" s="3">
        <v>40</v>
      </c>
      <c r="I211" s="4">
        <v>20600</v>
      </c>
      <c r="J211" s="5">
        <v>18.14</v>
      </c>
      <c r="K211" s="5">
        <v>18.32</v>
      </c>
      <c r="L211" s="38">
        <v>1392.32</v>
      </c>
      <c r="M211" s="6">
        <v>18.739999999999998</v>
      </c>
      <c r="N211" s="7">
        <v>1709.08</v>
      </c>
      <c r="O211" s="7">
        <v>1424.24</v>
      </c>
      <c r="P211" s="20">
        <v>1406</v>
      </c>
      <c r="Q211" s="16"/>
      <c r="R211" s="15">
        <f t="shared" si="12"/>
        <v>0</v>
      </c>
      <c r="S211" s="31"/>
      <c r="T211" s="15">
        <f t="shared" si="11"/>
        <v>0</v>
      </c>
    </row>
    <row r="212" spans="1:20" ht="99" customHeight="1">
      <c r="A212" s="32" t="s">
        <v>2278</v>
      </c>
      <c r="B212" s="39" t="s">
        <v>81</v>
      </c>
      <c r="C212" s="39"/>
      <c r="D212" s="18"/>
      <c r="E212" s="19">
        <v>200</v>
      </c>
      <c r="F212" s="40" t="s">
        <v>642</v>
      </c>
      <c r="G212" s="40"/>
      <c r="H212" s="3"/>
      <c r="I212" s="4">
        <v>28350</v>
      </c>
      <c r="J212" s="5">
        <v>24.950000000000003</v>
      </c>
      <c r="K212" s="5">
        <v>25.2</v>
      </c>
      <c r="L212" s="38">
        <v>1915.2</v>
      </c>
      <c r="M212" s="6">
        <v>26.04</v>
      </c>
      <c r="N212" s="7">
        <v>2374.84</v>
      </c>
      <c r="O212" s="7">
        <v>1979.04</v>
      </c>
      <c r="P212" s="20">
        <v>1951.68</v>
      </c>
      <c r="Q212" s="16"/>
      <c r="R212" s="15">
        <f t="shared" si="12"/>
        <v>0</v>
      </c>
      <c r="S212" s="31"/>
      <c r="T212" s="15">
        <f t="shared" si="11"/>
        <v>0</v>
      </c>
    </row>
    <row r="213" spans="1:20" ht="99" customHeight="1">
      <c r="A213" s="32" t="s">
        <v>2278</v>
      </c>
      <c r="B213" s="39" t="s">
        <v>82</v>
      </c>
      <c r="C213" s="39"/>
      <c r="D213" s="18"/>
      <c r="E213" s="19">
        <v>100</v>
      </c>
      <c r="F213" s="40" t="s">
        <v>643</v>
      </c>
      <c r="G213" s="40"/>
      <c r="H213" s="3">
        <v>40</v>
      </c>
      <c r="I213" s="4">
        <v>26100</v>
      </c>
      <c r="J213" s="5">
        <v>22.970000000000002</v>
      </c>
      <c r="K213" s="5">
        <v>23.2</v>
      </c>
      <c r="L213" s="38">
        <v>1763.2</v>
      </c>
      <c r="M213" s="6">
        <v>23.62</v>
      </c>
      <c r="N213" s="7">
        <v>2154.14</v>
      </c>
      <c r="O213" s="7">
        <v>1795.12</v>
      </c>
      <c r="P213" s="20">
        <v>1773.84</v>
      </c>
      <c r="Q213" s="16"/>
      <c r="R213" s="15">
        <f t="shared" si="12"/>
        <v>0</v>
      </c>
      <c r="S213" s="31"/>
      <c r="T213" s="15">
        <f t="shared" si="11"/>
        <v>0</v>
      </c>
    </row>
    <row r="214" spans="1:20" ht="99" customHeight="1">
      <c r="A214" s="32" t="s">
        <v>2278</v>
      </c>
      <c r="B214" s="39" t="s">
        <v>83</v>
      </c>
      <c r="C214" s="39"/>
      <c r="D214" s="18"/>
      <c r="E214" s="19">
        <v>300</v>
      </c>
      <c r="F214" s="40"/>
      <c r="G214" s="40"/>
      <c r="H214" s="3">
        <v>20</v>
      </c>
      <c r="I214" s="4">
        <v>15000</v>
      </c>
      <c r="J214" s="5">
        <v>13.209999999999999</v>
      </c>
      <c r="K214" s="5">
        <v>13.34</v>
      </c>
      <c r="L214" s="38">
        <v>1013.84</v>
      </c>
      <c r="M214" s="6">
        <v>14.6</v>
      </c>
      <c r="N214" s="7">
        <v>1331.52</v>
      </c>
      <c r="O214" s="7">
        <v>1109.5999999999999</v>
      </c>
      <c r="P214" s="20">
        <v>1087.56</v>
      </c>
      <c r="Q214" s="16"/>
      <c r="R214" s="15">
        <f t="shared" si="12"/>
        <v>0</v>
      </c>
      <c r="S214" s="31"/>
      <c r="T214" s="15">
        <f t="shared" si="11"/>
        <v>0</v>
      </c>
    </row>
    <row r="215" spans="1:20" ht="99" customHeight="1">
      <c r="A215" s="32" t="s">
        <v>2278</v>
      </c>
      <c r="B215" s="39" t="s">
        <v>84</v>
      </c>
      <c r="C215" s="39"/>
      <c r="D215" s="18"/>
      <c r="E215" s="19">
        <v>300</v>
      </c>
      <c r="F215" s="40" t="s">
        <v>635</v>
      </c>
      <c r="G215" s="40"/>
      <c r="H215" s="3">
        <v>20</v>
      </c>
      <c r="I215" s="4">
        <v>16100</v>
      </c>
      <c r="J215" s="5">
        <v>14.18</v>
      </c>
      <c r="K215" s="5">
        <v>14.32</v>
      </c>
      <c r="L215" s="38">
        <v>1088.32</v>
      </c>
      <c r="M215" s="6">
        <v>15.58</v>
      </c>
      <c r="N215" s="7">
        <v>1420.89</v>
      </c>
      <c r="O215" s="7">
        <v>1184.08</v>
      </c>
      <c r="P215" s="20">
        <v>1160.52</v>
      </c>
      <c r="Q215" s="16"/>
      <c r="R215" s="15">
        <f t="shared" si="12"/>
        <v>0</v>
      </c>
      <c r="S215" s="31"/>
      <c r="T215" s="15">
        <f t="shared" si="11"/>
        <v>0</v>
      </c>
    </row>
    <row r="216" spans="1:20" ht="99" customHeight="1">
      <c r="A216" s="32" t="s">
        <v>2278</v>
      </c>
      <c r="B216" s="39" t="s">
        <v>85</v>
      </c>
      <c r="C216" s="39"/>
      <c r="D216" s="18"/>
      <c r="E216" s="19">
        <v>800</v>
      </c>
      <c r="F216" s="40" t="s">
        <v>644</v>
      </c>
      <c r="G216" s="40"/>
      <c r="H216" s="3">
        <v>10</v>
      </c>
      <c r="I216" s="4">
        <v>31100</v>
      </c>
      <c r="J216" s="5">
        <v>27.37</v>
      </c>
      <c r="K216" s="5">
        <v>27.650000000000002</v>
      </c>
      <c r="L216" s="38">
        <v>2101.4</v>
      </c>
      <c r="M216" s="6">
        <v>31.01</v>
      </c>
      <c r="N216" s="7">
        <v>2828.11</v>
      </c>
      <c r="O216" s="7">
        <v>2356.7600000000002</v>
      </c>
      <c r="P216" s="20">
        <v>2302.8000000000002</v>
      </c>
      <c r="Q216" s="16"/>
      <c r="R216" s="15">
        <f t="shared" si="12"/>
        <v>0</v>
      </c>
      <c r="S216" s="31"/>
      <c r="T216" s="15">
        <f t="shared" si="11"/>
        <v>0</v>
      </c>
    </row>
    <row r="217" spans="1:20" ht="83.4" customHeight="1">
      <c r="A217" s="32" t="s">
        <v>2278</v>
      </c>
      <c r="B217" s="39" t="s">
        <v>86</v>
      </c>
      <c r="C217" s="39"/>
      <c r="D217" s="18"/>
      <c r="E217" s="19">
        <v>100</v>
      </c>
      <c r="F217" s="40" t="s">
        <v>1311</v>
      </c>
      <c r="G217" s="40"/>
      <c r="H217" s="3">
        <v>100</v>
      </c>
      <c r="I217" s="4">
        <v>16700</v>
      </c>
      <c r="J217" s="5">
        <v>14.7</v>
      </c>
      <c r="K217" s="5">
        <v>14.85</v>
      </c>
      <c r="L217" s="38">
        <v>1128.5999999999999</v>
      </c>
      <c r="M217" s="6">
        <v>15.27</v>
      </c>
      <c r="N217" s="7">
        <v>1392.62</v>
      </c>
      <c r="O217" s="7">
        <v>1160.52</v>
      </c>
      <c r="P217" s="20">
        <v>1144.56</v>
      </c>
      <c r="Q217" s="16"/>
      <c r="R217" s="15">
        <f t="shared" si="12"/>
        <v>0</v>
      </c>
      <c r="S217" s="31"/>
      <c r="T217" s="15">
        <f t="shared" si="11"/>
        <v>0</v>
      </c>
    </row>
    <row r="218" spans="1:20" ht="99" customHeight="1">
      <c r="A218" s="32" t="s">
        <v>2278</v>
      </c>
      <c r="B218" s="39" t="s">
        <v>87</v>
      </c>
      <c r="C218" s="39"/>
      <c r="D218" s="18"/>
      <c r="E218" s="19">
        <v>200</v>
      </c>
      <c r="F218" s="40"/>
      <c r="G218" s="40"/>
      <c r="H218" s="3">
        <v>50</v>
      </c>
      <c r="I218" s="4">
        <v>18350</v>
      </c>
      <c r="J218" s="5">
        <v>16.16</v>
      </c>
      <c r="K218" s="5">
        <v>16.32</v>
      </c>
      <c r="L218" s="38">
        <v>1240.32</v>
      </c>
      <c r="M218" s="6">
        <v>17.16</v>
      </c>
      <c r="N218" s="7">
        <v>1564.99</v>
      </c>
      <c r="O218" s="7">
        <v>1304.1600000000001</v>
      </c>
      <c r="P218" s="20">
        <v>1283.6400000000001</v>
      </c>
      <c r="Q218" s="16"/>
      <c r="R218" s="15">
        <f t="shared" si="12"/>
        <v>0</v>
      </c>
      <c r="S218" s="31"/>
      <c r="T218" s="15">
        <f t="shared" si="11"/>
        <v>0</v>
      </c>
    </row>
    <row r="219" spans="1:20" ht="111" customHeight="1">
      <c r="A219" s="32" t="s">
        <v>2278</v>
      </c>
      <c r="B219" s="39" t="s">
        <v>88</v>
      </c>
      <c r="C219" s="39"/>
      <c r="D219" s="18"/>
      <c r="E219" s="19">
        <v>70</v>
      </c>
      <c r="F219" s="40" t="s">
        <v>612</v>
      </c>
      <c r="G219" s="40"/>
      <c r="H219" s="3"/>
      <c r="I219" s="4">
        <v>13950</v>
      </c>
      <c r="J219" s="5">
        <v>12.28</v>
      </c>
      <c r="K219" s="5">
        <v>12.4</v>
      </c>
      <c r="L219" s="38">
        <v>942.4</v>
      </c>
      <c r="M219" s="6">
        <v>12.7</v>
      </c>
      <c r="N219" s="7">
        <v>1158.24</v>
      </c>
      <c r="O219" s="7">
        <v>965.2</v>
      </c>
      <c r="P219" s="20">
        <v>953.04</v>
      </c>
      <c r="Q219" s="16"/>
      <c r="R219" s="15">
        <f t="shared" si="12"/>
        <v>0</v>
      </c>
      <c r="S219" s="31"/>
      <c r="T219" s="15">
        <f t="shared" si="11"/>
        <v>0</v>
      </c>
    </row>
    <row r="220" spans="1:20" ht="99" customHeight="1">
      <c r="A220" s="32" t="s">
        <v>1313</v>
      </c>
      <c r="B220" s="39" t="s">
        <v>89</v>
      </c>
      <c r="C220" s="39"/>
      <c r="D220" s="18"/>
      <c r="E220" s="19">
        <v>750</v>
      </c>
      <c r="F220" s="40" t="s">
        <v>1317</v>
      </c>
      <c r="G220" s="40"/>
      <c r="H220" s="3"/>
      <c r="I220" s="4">
        <v>14750</v>
      </c>
      <c r="J220" s="5">
        <v>12.99</v>
      </c>
      <c r="K220" s="5">
        <v>13.12</v>
      </c>
      <c r="L220" s="38">
        <v>997.12</v>
      </c>
      <c r="M220" s="6">
        <v>16.27</v>
      </c>
      <c r="N220" s="7">
        <v>1483.82</v>
      </c>
      <c r="O220" s="7">
        <v>1236.52</v>
      </c>
      <c r="P220" s="20">
        <v>1196.24</v>
      </c>
      <c r="Q220" s="16"/>
      <c r="R220" s="15">
        <f>IF(Q220=1,N220*Q220,IF(Q220&lt;H220,O220*Q220,IF(H220=0,O220*Q220,Q220*P220)))</f>
        <v>0</v>
      </c>
      <c r="S220" s="31"/>
      <c r="T220" s="15">
        <f t="shared" si="11"/>
        <v>0</v>
      </c>
    </row>
    <row r="221" spans="1:20" ht="99" customHeight="1">
      <c r="A221" s="32" t="s">
        <v>1313</v>
      </c>
      <c r="B221" s="39" t="s">
        <v>90</v>
      </c>
      <c r="C221" s="39"/>
      <c r="D221" s="18"/>
      <c r="E221" s="19">
        <v>250</v>
      </c>
      <c r="F221" s="40" t="s">
        <v>645</v>
      </c>
      <c r="G221" s="40"/>
      <c r="H221" s="3"/>
      <c r="I221" s="4">
        <v>8850</v>
      </c>
      <c r="J221" s="5">
        <v>7.79</v>
      </c>
      <c r="K221" s="5">
        <v>7.87</v>
      </c>
      <c r="L221" s="38">
        <v>598.12</v>
      </c>
      <c r="M221" s="6">
        <v>8.92</v>
      </c>
      <c r="N221" s="7">
        <v>813.5</v>
      </c>
      <c r="O221" s="7">
        <v>677.92</v>
      </c>
      <c r="P221" s="20">
        <v>661.96</v>
      </c>
      <c r="Q221" s="16"/>
      <c r="R221" s="15">
        <f t="shared" ref="R221:R226" si="13">IF(Q221=1,N221*Q221,IF(Q221&lt;H221,O221*Q221,IF(H221=0,O221*Q221,Q221*P221)))</f>
        <v>0</v>
      </c>
      <c r="S221" s="31"/>
      <c r="T221" s="15">
        <f t="shared" si="11"/>
        <v>0</v>
      </c>
    </row>
    <row r="222" spans="1:20" ht="99" customHeight="1">
      <c r="A222" s="32" t="s">
        <v>1313</v>
      </c>
      <c r="B222" s="39" t="s">
        <v>91</v>
      </c>
      <c r="C222" s="39"/>
      <c r="D222" s="18"/>
      <c r="E222" s="19">
        <v>220</v>
      </c>
      <c r="F222" s="40" t="s">
        <v>1315</v>
      </c>
      <c r="G222" s="40"/>
      <c r="H222" s="3"/>
      <c r="I222" s="4">
        <v>8850</v>
      </c>
      <c r="J222" s="5">
        <v>7.79</v>
      </c>
      <c r="K222" s="5">
        <v>7.87</v>
      </c>
      <c r="L222" s="38">
        <v>598.12</v>
      </c>
      <c r="M222" s="6">
        <v>8.7999999999999989</v>
      </c>
      <c r="N222" s="7">
        <v>802.56</v>
      </c>
      <c r="O222" s="7">
        <v>668.8</v>
      </c>
      <c r="P222" s="20">
        <v>653.6</v>
      </c>
      <c r="Q222" s="16"/>
      <c r="R222" s="15">
        <f t="shared" si="13"/>
        <v>0</v>
      </c>
      <c r="S222" s="31"/>
      <c r="T222" s="15">
        <f t="shared" si="11"/>
        <v>0</v>
      </c>
    </row>
    <row r="223" spans="1:20" ht="99" customHeight="1">
      <c r="A223" s="32" t="s">
        <v>1313</v>
      </c>
      <c r="B223" s="39" t="s">
        <v>92</v>
      </c>
      <c r="C223" s="39"/>
      <c r="D223" s="18"/>
      <c r="E223" s="19">
        <v>380</v>
      </c>
      <c r="F223" s="40" t="s">
        <v>1312</v>
      </c>
      <c r="G223" s="40"/>
      <c r="H223" s="3"/>
      <c r="I223" s="4">
        <v>8350</v>
      </c>
      <c r="J223" s="5">
        <v>7.3599999999999994</v>
      </c>
      <c r="K223" s="5">
        <v>7.43</v>
      </c>
      <c r="L223" s="38">
        <v>564.67999999999995</v>
      </c>
      <c r="M223" s="6">
        <v>9.0299999999999994</v>
      </c>
      <c r="N223" s="7">
        <v>823.53</v>
      </c>
      <c r="O223" s="7">
        <v>686.28</v>
      </c>
      <c r="P223" s="20">
        <v>665</v>
      </c>
      <c r="Q223" s="16"/>
      <c r="R223" s="15">
        <f t="shared" si="13"/>
        <v>0</v>
      </c>
      <c r="S223" s="31"/>
      <c r="T223" s="15">
        <f t="shared" si="11"/>
        <v>0</v>
      </c>
    </row>
    <row r="224" spans="1:20" ht="99" customHeight="1">
      <c r="A224" s="32" t="s">
        <v>1313</v>
      </c>
      <c r="B224" s="39" t="s">
        <v>93</v>
      </c>
      <c r="C224" s="39"/>
      <c r="D224" s="18"/>
      <c r="E224" s="19">
        <v>300</v>
      </c>
      <c r="F224" s="40" t="s">
        <v>1316</v>
      </c>
      <c r="G224" s="40"/>
      <c r="H224" s="3"/>
      <c r="I224" s="4">
        <v>8850</v>
      </c>
      <c r="J224" s="5">
        <v>7.79</v>
      </c>
      <c r="K224" s="5">
        <v>7.87</v>
      </c>
      <c r="L224" s="38">
        <v>598.12</v>
      </c>
      <c r="M224" s="6">
        <v>9.1300000000000008</v>
      </c>
      <c r="N224" s="7">
        <v>832.65</v>
      </c>
      <c r="O224" s="7">
        <v>693.88</v>
      </c>
      <c r="P224" s="20">
        <v>675.64</v>
      </c>
      <c r="Q224" s="16"/>
      <c r="R224" s="15">
        <f t="shared" si="13"/>
        <v>0</v>
      </c>
      <c r="S224" s="31"/>
      <c r="T224" s="15">
        <f t="shared" si="11"/>
        <v>0</v>
      </c>
    </row>
    <row r="225" spans="1:20" ht="99" customHeight="1">
      <c r="A225" s="32" t="s">
        <v>1313</v>
      </c>
      <c r="B225" s="39" t="s">
        <v>94</v>
      </c>
      <c r="C225" s="39"/>
      <c r="D225" s="18"/>
      <c r="E225" s="19">
        <v>160</v>
      </c>
      <c r="F225" s="40" t="s">
        <v>646</v>
      </c>
      <c r="G225" s="40"/>
      <c r="H225" s="3"/>
      <c r="I225" s="4">
        <v>9550</v>
      </c>
      <c r="J225" s="5">
        <v>8.41</v>
      </c>
      <c r="K225" s="5">
        <v>8.49</v>
      </c>
      <c r="L225" s="38">
        <v>645.24</v>
      </c>
      <c r="M225" s="6">
        <v>9.17</v>
      </c>
      <c r="N225" s="7">
        <v>836.3</v>
      </c>
      <c r="O225" s="7">
        <v>696.92</v>
      </c>
      <c r="P225" s="20">
        <v>684</v>
      </c>
      <c r="Q225" s="16"/>
      <c r="R225" s="15">
        <f t="shared" si="13"/>
        <v>0</v>
      </c>
      <c r="S225" s="31"/>
      <c r="T225" s="15">
        <f t="shared" si="11"/>
        <v>0</v>
      </c>
    </row>
    <row r="226" spans="1:20" ht="99" customHeight="1">
      <c r="A226" s="32" t="s">
        <v>1313</v>
      </c>
      <c r="B226" s="39" t="s">
        <v>95</v>
      </c>
      <c r="C226" s="39"/>
      <c r="D226" s="18"/>
      <c r="E226" s="19">
        <v>200</v>
      </c>
      <c r="F226" s="40" t="s">
        <v>1318</v>
      </c>
      <c r="G226" s="40"/>
      <c r="H226" s="3"/>
      <c r="I226" s="4">
        <v>7400</v>
      </c>
      <c r="J226" s="5">
        <v>6.51</v>
      </c>
      <c r="K226" s="5">
        <v>6.58</v>
      </c>
      <c r="L226" s="38">
        <v>500.08</v>
      </c>
      <c r="M226" s="6">
        <v>7.42</v>
      </c>
      <c r="N226" s="7">
        <v>676.7</v>
      </c>
      <c r="O226" s="7">
        <v>563.91999999999996</v>
      </c>
      <c r="P226" s="20">
        <v>550.24</v>
      </c>
      <c r="Q226" s="16"/>
      <c r="R226" s="15">
        <f t="shared" si="13"/>
        <v>0</v>
      </c>
      <c r="S226" s="31"/>
      <c r="T226" s="15">
        <f t="shared" si="11"/>
        <v>0</v>
      </c>
    </row>
    <row r="227" spans="1:20" ht="99" customHeight="1">
      <c r="A227" s="19" t="s">
        <v>2279</v>
      </c>
      <c r="B227" s="41" t="s">
        <v>195</v>
      </c>
      <c r="C227" s="41"/>
      <c r="D227" s="18"/>
      <c r="E227" s="19">
        <v>140</v>
      </c>
      <c r="F227" s="40" t="s">
        <v>742</v>
      </c>
      <c r="G227" s="40"/>
      <c r="H227" s="9">
        <v>100</v>
      </c>
      <c r="I227" s="4">
        <v>3100</v>
      </c>
      <c r="J227" s="5">
        <v>2.73</v>
      </c>
      <c r="K227" s="5">
        <v>2.76</v>
      </c>
      <c r="L227" s="38">
        <v>209.76</v>
      </c>
      <c r="M227" s="6">
        <v>3.3499999999999996</v>
      </c>
      <c r="N227" s="7">
        <v>305.52</v>
      </c>
      <c r="O227" s="7">
        <v>254.6</v>
      </c>
      <c r="P227" s="20">
        <v>246.24</v>
      </c>
      <c r="Q227" s="16"/>
      <c r="R227" s="15">
        <f>IF(Q227=1,N227*Q227,IF(Q227&lt;H227,O227*Q227,IF(H227=0,O227*Q227,Q227*P227)))</f>
        <v>0</v>
      </c>
      <c r="S227" s="31"/>
      <c r="T227" s="15">
        <f t="shared" ref="T227:T233" si="14">S227*O227</f>
        <v>0</v>
      </c>
    </row>
    <row r="228" spans="1:20" ht="99" customHeight="1">
      <c r="A228" s="19" t="s">
        <v>2279</v>
      </c>
      <c r="B228" s="41" t="s">
        <v>196</v>
      </c>
      <c r="C228" s="41"/>
      <c r="D228" s="18"/>
      <c r="E228" s="19">
        <v>140</v>
      </c>
      <c r="F228" s="40" t="s">
        <v>742</v>
      </c>
      <c r="G228" s="40"/>
      <c r="H228" s="9">
        <v>100</v>
      </c>
      <c r="I228" s="4">
        <v>3100</v>
      </c>
      <c r="J228" s="5">
        <v>2.73</v>
      </c>
      <c r="K228" s="5">
        <v>2.76</v>
      </c>
      <c r="L228" s="38">
        <v>209.76</v>
      </c>
      <c r="M228" s="6">
        <v>3.3499999999999996</v>
      </c>
      <c r="N228" s="7">
        <v>305.52</v>
      </c>
      <c r="O228" s="7">
        <v>254.6</v>
      </c>
      <c r="P228" s="20">
        <v>246.24</v>
      </c>
      <c r="Q228" s="16"/>
      <c r="R228" s="15">
        <f t="shared" ref="R228:R242" si="15">IF(Q228=1,N228*Q228,IF(Q228&lt;H228,O228*Q228,IF(H228=0,O228*Q228,Q228*P228)))</f>
        <v>0</v>
      </c>
      <c r="S228" s="31"/>
      <c r="T228" s="15">
        <f t="shared" si="14"/>
        <v>0</v>
      </c>
    </row>
    <row r="229" spans="1:20" ht="99" customHeight="1">
      <c r="A229" s="19" t="s">
        <v>2279</v>
      </c>
      <c r="B229" s="41" t="s">
        <v>209</v>
      </c>
      <c r="C229" s="41"/>
      <c r="D229" s="18"/>
      <c r="E229" s="19">
        <v>145</v>
      </c>
      <c r="F229" s="40" t="s">
        <v>755</v>
      </c>
      <c r="G229" s="40"/>
      <c r="H229" s="9"/>
      <c r="I229" s="4">
        <v>3300</v>
      </c>
      <c r="J229" s="5">
        <v>2.9099999999999997</v>
      </c>
      <c r="K229" s="5">
        <v>2.94</v>
      </c>
      <c r="L229" s="38">
        <v>223.44</v>
      </c>
      <c r="M229" s="6">
        <v>3.55</v>
      </c>
      <c r="N229" s="7">
        <v>323.76</v>
      </c>
      <c r="O229" s="7">
        <v>269.8</v>
      </c>
      <c r="P229" s="20">
        <v>261.44</v>
      </c>
      <c r="Q229" s="16"/>
      <c r="R229" s="15">
        <f t="shared" si="15"/>
        <v>0</v>
      </c>
      <c r="S229" s="31"/>
      <c r="T229" s="15">
        <f t="shared" si="14"/>
        <v>0</v>
      </c>
    </row>
    <row r="230" spans="1:20" ht="99" customHeight="1">
      <c r="A230" s="19" t="s">
        <v>2279</v>
      </c>
      <c r="B230" s="41" t="s">
        <v>210</v>
      </c>
      <c r="C230" s="41"/>
      <c r="D230" s="18"/>
      <c r="E230" s="19">
        <v>145</v>
      </c>
      <c r="F230" s="40" t="s">
        <v>755</v>
      </c>
      <c r="G230" s="40"/>
      <c r="H230" s="9"/>
      <c r="I230" s="4">
        <v>3300</v>
      </c>
      <c r="J230" s="5">
        <v>2.9099999999999997</v>
      </c>
      <c r="K230" s="5">
        <v>2.94</v>
      </c>
      <c r="L230" s="38">
        <v>223.44</v>
      </c>
      <c r="M230" s="6">
        <v>3.55</v>
      </c>
      <c r="N230" s="7">
        <v>323.76</v>
      </c>
      <c r="O230" s="7">
        <v>269.8</v>
      </c>
      <c r="P230" s="20">
        <v>261.44</v>
      </c>
      <c r="Q230" s="16"/>
      <c r="R230" s="15">
        <f t="shared" si="15"/>
        <v>0</v>
      </c>
      <c r="S230" s="31"/>
      <c r="T230" s="15">
        <f t="shared" si="14"/>
        <v>0</v>
      </c>
    </row>
    <row r="231" spans="1:20" ht="99" customHeight="1">
      <c r="A231" s="19" t="s">
        <v>2279</v>
      </c>
      <c r="B231" s="41" t="s">
        <v>197</v>
      </c>
      <c r="C231" s="41"/>
      <c r="D231" s="18"/>
      <c r="E231" s="19">
        <v>150</v>
      </c>
      <c r="F231" s="40" t="s">
        <v>743</v>
      </c>
      <c r="G231" s="40"/>
      <c r="H231" s="9">
        <v>100</v>
      </c>
      <c r="I231" s="4">
        <v>6450</v>
      </c>
      <c r="J231" s="5">
        <v>5.68</v>
      </c>
      <c r="K231" s="5">
        <v>5.74</v>
      </c>
      <c r="L231" s="38">
        <v>436.24</v>
      </c>
      <c r="M231" s="6">
        <v>6.37</v>
      </c>
      <c r="N231" s="7">
        <v>580.94000000000005</v>
      </c>
      <c r="O231" s="7">
        <v>484.12</v>
      </c>
      <c r="P231" s="20">
        <v>472.72</v>
      </c>
      <c r="Q231" s="16"/>
      <c r="R231" s="15">
        <f t="shared" si="15"/>
        <v>0</v>
      </c>
      <c r="S231" s="31"/>
      <c r="T231" s="15">
        <f t="shared" si="14"/>
        <v>0</v>
      </c>
    </row>
    <row r="232" spans="1:20" ht="99" customHeight="1">
      <c r="A232" s="19" t="s">
        <v>2279</v>
      </c>
      <c r="B232" s="41" t="s">
        <v>198</v>
      </c>
      <c r="C232" s="41"/>
      <c r="D232" s="18"/>
      <c r="E232" s="19">
        <v>150</v>
      </c>
      <c r="F232" s="40" t="s">
        <v>743</v>
      </c>
      <c r="G232" s="40"/>
      <c r="H232" s="9">
        <v>100</v>
      </c>
      <c r="I232" s="4">
        <v>6450</v>
      </c>
      <c r="J232" s="5">
        <v>5.68</v>
      </c>
      <c r="K232" s="5">
        <v>5.74</v>
      </c>
      <c r="L232" s="38">
        <v>436.24</v>
      </c>
      <c r="M232" s="6">
        <v>6.37</v>
      </c>
      <c r="N232" s="7">
        <v>580.94000000000005</v>
      </c>
      <c r="O232" s="7">
        <v>484.12</v>
      </c>
      <c r="P232" s="20">
        <v>472.72</v>
      </c>
      <c r="Q232" s="16"/>
      <c r="R232" s="15">
        <f t="shared" si="15"/>
        <v>0</v>
      </c>
      <c r="S232" s="31"/>
      <c r="T232" s="15">
        <f t="shared" si="14"/>
        <v>0</v>
      </c>
    </row>
    <row r="233" spans="1:20" ht="99" customHeight="1">
      <c r="A233" s="19" t="s">
        <v>2279</v>
      </c>
      <c r="B233" s="54" t="s">
        <v>199</v>
      </c>
      <c r="C233" s="54"/>
      <c r="D233" s="18"/>
      <c r="E233" s="19">
        <v>250</v>
      </c>
      <c r="F233" s="40" t="s">
        <v>744</v>
      </c>
      <c r="G233" s="40"/>
      <c r="H233" s="9"/>
      <c r="I233" s="4">
        <v>2900</v>
      </c>
      <c r="J233" s="5">
        <v>2.5499999999999998</v>
      </c>
      <c r="K233" s="5">
        <v>2.5799999999999996</v>
      </c>
      <c r="L233" s="38">
        <v>196.08</v>
      </c>
      <c r="M233" s="6">
        <v>3.63</v>
      </c>
      <c r="N233" s="7">
        <v>331.05</v>
      </c>
      <c r="O233" s="7">
        <v>275.88</v>
      </c>
      <c r="P233" s="20">
        <v>263.72000000000003</v>
      </c>
      <c r="Q233" s="16"/>
      <c r="R233" s="15">
        <f t="shared" si="15"/>
        <v>0</v>
      </c>
      <c r="S233" s="31"/>
      <c r="T233" s="15">
        <f t="shared" si="14"/>
        <v>0</v>
      </c>
    </row>
    <row r="234" spans="1:20" ht="99" customHeight="1">
      <c r="A234" s="19" t="s">
        <v>1353</v>
      </c>
      <c r="B234" s="54" t="s">
        <v>200</v>
      </c>
      <c r="C234" s="54"/>
      <c r="D234" s="18"/>
      <c r="E234" s="19">
        <v>250</v>
      </c>
      <c r="F234" s="40" t="s">
        <v>745</v>
      </c>
      <c r="G234" s="40"/>
      <c r="H234" s="9"/>
      <c r="I234" s="4">
        <v>3100</v>
      </c>
      <c r="J234" s="5">
        <v>2.73</v>
      </c>
      <c r="K234" s="5">
        <v>2.76</v>
      </c>
      <c r="L234" s="38">
        <v>209.76</v>
      </c>
      <c r="M234" s="6">
        <v>3.81</v>
      </c>
      <c r="N234" s="7">
        <v>347.47</v>
      </c>
      <c r="O234" s="7">
        <v>289.56</v>
      </c>
      <c r="P234" s="20">
        <v>276.64</v>
      </c>
      <c r="Q234" s="16"/>
      <c r="R234" s="15">
        <f t="shared" si="15"/>
        <v>0</v>
      </c>
      <c r="S234" s="31"/>
      <c r="T234" s="15">
        <f t="shared" ref="T234:T295" si="16">S234*O234</f>
        <v>0</v>
      </c>
    </row>
    <row r="235" spans="1:20" ht="99" customHeight="1">
      <c r="A235" s="19" t="s">
        <v>1353</v>
      </c>
      <c r="B235" s="41" t="s">
        <v>201</v>
      </c>
      <c r="C235" s="41"/>
      <c r="D235" s="18"/>
      <c r="E235" s="19">
        <v>60</v>
      </c>
      <c r="F235" s="40" t="s">
        <v>746</v>
      </c>
      <c r="G235" s="40"/>
      <c r="H235" s="9">
        <v>100</v>
      </c>
      <c r="I235" s="4">
        <v>8350</v>
      </c>
      <c r="J235" s="5">
        <v>7.3599999999999994</v>
      </c>
      <c r="K235" s="5">
        <v>7.43</v>
      </c>
      <c r="L235" s="38">
        <v>564.67999999999995</v>
      </c>
      <c r="M235" s="6">
        <v>7.6899999999999995</v>
      </c>
      <c r="N235" s="7">
        <v>701.32</v>
      </c>
      <c r="O235" s="7">
        <v>584.44000000000005</v>
      </c>
      <c r="P235" s="20">
        <v>575.32000000000005</v>
      </c>
      <c r="Q235" s="16"/>
      <c r="R235" s="15">
        <f t="shared" si="15"/>
        <v>0</v>
      </c>
      <c r="S235" s="31"/>
      <c r="T235" s="15">
        <f t="shared" si="16"/>
        <v>0</v>
      </c>
    </row>
    <row r="236" spans="1:20" ht="99" customHeight="1">
      <c r="A236" s="19" t="s">
        <v>1353</v>
      </c>
      <c r="B236" s="41" t="s">
        <v>202</v>
      </c>
      <c r="C236" s="41"/>
      <c r="D236" s="18"/>
      <c r="E236" s="19">
        <v>180</v>
      </c>
      <c r="F236" s="40" t="s">
        <v>747</v>
      </c>
      <c r="G236" s="40"/>
      <c r="H236" s="9"/>
      <c r="I236" s="4">
        <v>5500</v>
      </c>
      <c r="J236" s="5">
        <v>4.84</v>
      </c>
      <c r="K236" s="5">
        <v>4.8899999999999997</v>
      </c>
      <c r="L236" s="38">
        <v>371.64</v>
      </c>
      <c r="M236" s="6">
        <v>5.6499999999999995</v>
      </c>
      <c r="N236" s="7">
        <v>515.28</v>
      </c>
      <c r="O236" s="7">
        <v>429.4</v>
      </c>
      <c r="P236" s="20">
        <v>418</v>
      </c>
      <c r="Q236" s="16"/>
      <c r="R236" s="15">
        <f t="shared" si="15"/>
        <v>0</v>
      </c>
      <c r="S236" s="31"/>
      <c r="T236" s="15">
        <f t="shared" si="16"/>
        <v>0</v>
      </c>
    </row>
    <row r="237" spans="1:20" ht="99" customHeight="1">
      <c r="A237" s="19" t="s">
        <v>1353</v>
      </c>
      <c r="B237" s="41" t="s">
        <v>203</v>
      </c>
      <c r="C237" s="41"/>
      <c r="D237" s="18"/>
      <c r="E237" s="19">
        <v>180</v>
      </c>
      <c r="F237" s="40" t="s">
        <v>748</v>
      </c>
      <c r="G237" s="40"/>
      <c r="H237" s="9">
        <v>30</v>
      </c>
      <c r="I237" s="4">
        <v>9800</v>
      </c>
      <c r="J237" s="5">
        <v>8.629999999999999</v>
      </c>
      <c r="K237" s="5">
        <v>8.7200000000000006</v>
      </c>
      <c r="L237" s="38">
        <v>662.72</v>
      </c>
      <c r="M237" s="6">
        <v>9.48</v>
      </c>
      <c r="N237" s="7">
        <v>864.57</v>
      </c>
      <c r="O237" s="7">
        <v>720.48</v>
      </c>
      <c r="P237" s="20">
        <v>705.28</v>
      </c>
      <c r="Q237" s="16"/>
      <c r="R237" s="15">
        <f t="shared" si="15"/>
        <v>0</v>
      </c>
      <c r="S237" s="31"/>
      <c r="T237" s="15">
        <f t="shared" si="16"/>
        <v>0</v>
      </c>
    </row>
    <row r="238" spans="1:20" ht="99" customHeight="1">
      <c r="A238" s="19" t="s">
        <v>1353</v>
      </c>
      <c r="B238" s="41" t="s">
        <v>204</v>
      </c>
      <c r="C238" s="41"/>
      <c r="D238" s="18"/>
      <c r="E238" s="19">
        <v>150</v>
      </c>
      <c r="F238" s="40" t="s">
        <v>749</v>
      </c>
      <c r="G238" s="40"/>
      <c r="H238" s="9"/>
      <c r="I238" s="4">
        <v>9100</v>
      </c>
      <c r="J238" s="5">
        <v>8.01</v>
      </c>
      <c r="K238" s="5">
        <v>8.09</v>
      </c>
      <c r="L238" s="38">
        <v>614.84</v>
      </c>
      <c r="M238" s="6">
        <v>8.7200000000000006</v>
      </c>
      <c r="N238" s="7">
        <v>795.26</v>
      </c>
      <c r="O238" s="7">
        <v>662.72</v>
      </c>
      <c r="P238" s="20">
        <v>650.55999999999995</v>
      </c>
      <c r="Q238" s="16"/>
      <c r="R238" s="15">
        <f t="shared" si="15"/>
        <v>0</v>
      </c>
      <c r="S238" s="31"/>
      <c r="T238" s="15">
        <f t="shared" si="16"/>
        <v>0</v>
      </c>
    </row>
    <row r="239" spans="1:20" ht="99" customHeight="1">
      <c r="A239" s="19" t="s">
        <v>1353</v>
      </c>
      <c r="B239" s="41" t="s">
        <v>205</v>
      </c>
      <c r="C239" s="41"/>
      <c r="D239" s="18"/>
      <c r="E239" s="19">
        <v>300</v>
      </c>
      <c r="F239" s="40" t="s">
        <v>750</v>
      </c>
      <c r="G239" s="40"/>
      <c r="H239" s="9"/>
      <c r="I239" s="4">
        <v>6700</v>
      </c>
      <c r="J239" s="5">
        <v>5.8999999999999995</v>
      </c>
      <c r="K239" s="5">
        <v>5.96</v>
      </c>
      <c r="L239" s="38">
        <v>452.96</v>
      </c>
      <c r="M239" s="6">
        <v>7.22</v>
      </c>
      <c r="N239" s="7">
        <v>658.46</v>
      </c>
      <c r="O239" s="7">
        <v>548.72</v>
      </c>
      <c r="P239" s="20">
        <v>532</v>
      </c>
      <c r="Q239" s="16"/>
      <c r="R239" s="15">
        <f t="shared" si="15"/>
        <v>0</v>
      </c>
      <c r="S239" s="31"/>
      <c r="T239" s="15">
        <f t="shared" si="16"/>
        <v>0</v>
      </c>
    </row>
    <row r="240" spans="1:20" ht="99" customHeight="1">
      <c r="A240" s="19" t="s">
        <v>1353</v>
      </c>
      <c r="B240" s="41" t="s">
        <v>206</v>
      </c>
      <c r="C240" s="41"/>
      <c r="D240" s="18"/>
      <c r="E240" s="19">
        <v>180</v>
      </c>
      <c r="F240" s="40" t="s">
        <v>751</v>
      </c>
      <c r="G240" s="40"/>
      <c r="H240" s="9"/>
      <c r="I240" s="4">
        <v>6100</v>
      </c>
      <c r="J240" s="5">
        <v>5.38</v>
      </c>
      <c r="K240" s="5">
        <v>5.43</v>
      </c>
      <c r="L240" s="38">
        <v>412.68</v>
      </c>
      <c r="M240" s="6">
        <v>6.1899999999999995</v>
      </c>
      <c r="N240" s="7">
        <v>564.52</v>
      </c>
      <c r="O240" s="7">
        <v>470.44</v>
      </c>
      <c r="P240" s="20">
        <v>458.28</v>
      </c>
      <c r="Q240" s="16"/>
      <c r="R240" s="15">
        <f t="shared" si="15"/>
        <v>0</v>
      </c>
      <c r="S240" s="31"/>
      <c r="T240" s="15">
        <f t="shared" si="16"/>
        <v>0</v>
      </c>
    </row>
    <row r="241" spans="1:20" ht="99" customHeight="1">
      <c r="A241" s="19" t="s">
        <v>1353</v>
      </c>
      <c r="B241" s="41" t="s">
        <v>207</v>
      </c>
      <c r="C241" s="41"/>
      <c r="D241" s="18"/>
      <c r="E241" s="19">
        <v>180</v>
      </c>
      <c r="F241" s="40" t="s">
        <v>752</v>
      </c>
      <c r="G241" s="40"/>
      <c r="H241" s="9"/>
      <c r="I241" s="4">
        <v>7650</v>
      </c>
      <c r="J241" s="5">
        <v>6.7299999999999995</v>
      </c>
      <c r="K241" s="5">
        <v>6.8</v>
      </c>
      <c r="L241" s="38">
        <v>516.79999999999995</v>
      </c>
      <c r="M241" s="6">
        <v>7.56</v>
      </c>
      <c r="N241" s="7">
        <v>689.47</v>
      </c>
      <c r="O241" s="7">
        <v>574.55999999999995</v>
      </c>
      <c r="P241" s="20">
        <v>561.64</v>
      </c>
      <c r="Q241" s="16"/>
      <c r="R241" s="15">
        <f t="shared" si="15"/>
        <v>0</v>
      </c>
      <c r="S241" s="31"/>
      <c r="T241" s="15">
        <f t="shared" si="16"/>
        <v>0</v>
      </c>
    </row>
    <row r="242" spans="1:20" ht="99" customHeight="1">
      <c r="A242" s="19" t="s">
        <v>1353</v>
      </c>
      <c r="B242" s="41" t="s">
        <v>208</v>
      </c>
      <c r="C242" s="41"/>
      <c r="D242" s="18"/>
      <c r="E242" s="19">
        <v>90</v>
      </c>
      <c r="F242" s="40" t="s">
        <v>753</v>
      </c>
      <c r="G242" s="40"/>
      <c r="H242" s="9"/>
      <c r="I242" s="4">
        <v>7650</v>
      </c>
      <c r="J242" s="5">
        <v>6.7299999999999995</v>
      </c>
      <c r="K242" s="5">
        <v>6.8</v>
      </c>
      <c r="L242" s="38">
        <v>516.79999999999995</v>
      </c>
      <c r="M242" s="6">
        <v>7.18</v>
      </c>
      <c r="N242" s="7">
        <v>654.80999999999995</v>
      </c>
      <c r="O242" s="7">
        <v>545.67999999999995</v>
      </c>
      <c r="P242" s="20">
        <v>536.55999999999995</v>
      </c>
      <c r="Q242" s="16"/>
      <c r="R242" s="15">
        <f t="shared" si="15"/>
        <v>0</v>
      </c>
      <c r="S242" s="31"/>
      <c r="T242" s="15">
        <f t="shared" si="16"/>
        <v>0</v>
      </c>
    </row>
    <row r="243" spans="1:20" ht="99" customHeight="1">
      <c r="A243" s="19" t="s">
        <v>211</v>
      </c>
      <c r="B243" s="41" t="s">
        <v>212</v>
      </c>
      <c r="C243" s="41"/>
      <c r="D243" s="18"/>
      <c r="E243" s="19">
        <v>160</v>
      </c>
      <c r="F243" s="61" t="s">
        <v>756</v>
      </c>
      <c r="G243" s="61"/>
      <c r="H243" s="9">
        <v>100</v>
      </c>
      <c r="I243" s="4">
        <v>6800</v>
      </c>
      <c r="J243" s="5">
        <v>5.99</v>
      </c>
      <c r="K243" s="5">
        <v>6.05</v>
      </c>
      <c r="L243" s="38">
        <v>459.8</v>
      </c>
      <c r="M243" s="6">
        <v>6.7299999999999995</v>
      </c>
      <c r="N243" s="7">
        <v>613.77</v>
      </c>
      <c r="O243" s="7">
        <v>511.48</v>
      </c>
      <c r="P243" s="20">
        <v>499.32</v>
      </c>
      <c r="Q243" s="16"/>
      <c r="R243" s="15">
        <f t="shared" ref="R243" si="17">IF(Q243=1,N243*Q243,IF(Q243&lt;H243,O243*Q243,IF(H243=0,O243*Q243,Q243*P243)))</f>
        <v>0</v>
      </c>
      <c r="S243" s="31"/>
      <c r="T243" s="15">
        <f t="shared" ref="T243" si="18">S243*O243</f>
        <v>0</v>
      </c>
    </row>
    <row r="244" spans="1:20" ht="99" customHeight="1">
      <c r="A244" s="19" t="s">
        <v>211</v>
      </c>
      <c r="B244" s="41" t="s">
        <v>213</v>
      </c>
      <c r="C244" s="41"/>
      <c r="D244" s="18"/>
      <c r="E244" s="19">
        <v>110</v>
      </c>
      <c r="F244" s="61" t="s">
        <v>757</v>
      </c>
      <c r="G244" s="61"/>
      <c r="H244" s="9"/>
      <c r="I244" s="4">
        <v>6600</v>
      </c>
      <c r="J244" s="5">
        <v>5.81</v>
      </c>
      <c r="K244" s="5">
        <v>5.87</v>
      </c>
      <c r="L244" s="38">
        <v>446.12</v>
      </c>
      <c r="M244" s="6">
        <v>6.34</v>
      </c>
      <c r="N244" s="7">
        <v>578.20000000000005</v>
      </c>
      <c r="O244" s="7">
        <v>481.84</v>
      </c>
      <c r="P244" s="20">
        <v>471.96</v>
      </c>
      <c r="Q244" s="16"/>
      <c r="R244" s="15">
        <f t="shared" ref="R244:R307" si="19">IF(Q244=1,N244*Q244,IF(Q244&lt;H244,O244*Q244,IF(H244=0,O244*Q244,Q244*P244)))</f>
        <v>0</v>
      </c>
      <c r="S244" s="31"/>
      <c r="T244" s="15">
        <f t="shared" si="16"/>
        <v>0</v>
      </c>
    </row>
    <row r="245" spans="1:20" ht="99" customHeight="1">
      <c r="A245" s="19" t="s">
        <v>211</v>
      </c>
      <c r="B245" s="41" t="s">
        <v>214</v>
      </c>
      <c r="C245" s="41"/>
      <c r="D245" s="18"/>
      <c r="E245" s="19">
        <v>600</v>
      </c>
      <c r="F245" s="61" t="s">
        <v>758</v>
      </c>
      <c r="G245" s="61"/>
      <c r="H245" s="9"/>
      <c r="I245" s="4">
        <v>8000</v>
      </c>
      <c r="J245" s="5">
        <v>7.05</v>
      </c>
      <c r="K245" s="5">
        <v>7.12</v>
      </c>
      <c r="L245" s="38">
        <v>541.12</v>
      </c>
      <c r="M245" s="6">
        <v>9.64</v>
      </c>
      <c r="N245" s="7">
        <v>879.16</v>
      </c>
      <c r="O245" s="7">
        <v>732.64</v>
      </c>
      <c r="P245" s="20">
        <v>703</v>
      </c>
      <c r="Q245" s="16"/>
      <c r="R245" s="15">
        <f t="shared" si="19"/>
        <v>0</v>
      </c>
      <c r="S245" s="31"/>
      <c r="T245" s="15">
        <f t="shared" si="16"/>
        <v>0</v>
      </c>
    </row>
    <row r="246" spans="1:20" ht="99" customHeight="1">
      <c r="A246" s="19" t="s">
        <v>211</v>
      </c>
      <c r="B246" s="41" t="s">
        <v>215</v>
      </c>
      <c r="C246" s="41"/>
      <c r="D246" s="18"/>
      <c r="E246" s="19">
        <v>600</v>
      </c>
      <c r="F246" s="61" t="s">
        <v>759</v>
      </c>
      <c r="G246" s="61"/>
      <c r="H246" s="9"/>
      <c r="I246" s="4">
        <v>8000</v>
      </c>
      <c r="J246" s="5">
        <v>7.05</v>
      </c>
      <c r="K246" s="5">
        <v>7.12</v>
      </c>
      <c r="L246" s="38">
        <v>541.12</v>
      </c>
      <c r="M246" s="6">
        <v>9.64</v>
      </c>
      <c r="N246" s="7">
        <v>879.16</v>
      </c>
      <c r="O246" s="7">
        <v>732.64</v>
      </c>
      <c r="P246" s="20">
        <v>703</v>
      </c>
      <c r="Q246" s="16"/>
      <c r="R246" s="15">
        <f t="shared" si="19"/>
        <v>0</v>
      </c>
      <c r="S246" s="31"/>
      <c r="T246" s="15">
        <f t="shared" si="16"/>
        <v>0</v>
      </c>
    </row>
    <row r="247" spans="1:20" ht="99" customHeight="1">
      <c r="A247" s="19" t="s">
        <v>211</v>
      </c>
      <c r="B247" s="41" t="s">
        <v>216</v>
      </c>
      <c r="C247" s="41"/>
      <c r="D247" s="18"/>
      <c r="E247" s="19">
        <v>180</v>
      </c>
      <c r="F247" s="61" t="s">
        <v>760</v>
      </c>
      <c r="G247" s="61"/>
      <c r="H247" s="9"/>
      <c r="I247" s="4">
        <v>26500</v>
      </c>
      <c r="J247" s="5">
        <v>23.32</v>
      </c>
      <c r="K247" s="5">
        <v>23.560000000000002</v>
      </c>
      <c r="L247" s="38">
        <v>1790.56</v>
      </c>
      <c r="M247" s="6">
        <v>24.32</v>
      </c>
      <c r="N247" s="7">
        <v>2217.98</v>
      </c>
      <c r="O247" s="7">
        <v>1848.32</v>
      </c>
      <c r="P247" s="20">
        <v>1822.48</v>
      </c>
      <c r="Q247" s="16"/>
      <c r="R247" s="15">
        <f t="shared" si="19"/>
        <v>0</v>
      </c>
      <c r="S247" s="31"/>
      <c r="T247" s="15">
        <f t="shared" si="16"/>
        <v>0</v>
      </c>
    </row>
    <row r="248" spans="1:20" ht="99" customHeight="1">
      <c r="A248" s="19" t="s">
        <v>211</v>
      </c>
      <c r="B248" s="41" t="s">
        <v>217</v>
      </c>
      <c r="C248" s="41"/>
      <c r="D248" s="18"/>
      <c r="E248" s="19">
        <v>90</v>
      </c>
      <c r="F248" s="61" t="s">
        <v>761</v>
      </c>
      <c r="G248" s="61"/>
      <c r="H248" s="9"/>
      <c r="I248" s="4">
        <v>6500</v>
      </c>
      <c r="J248" s="5">
        <v>5.72</v>
      </c>
      <c r="K248" s="5">
        <v>5.7799999999999994</v>
      </c>
      <c r="L248" s="38">
        <v>439.28</v>
      </c>
      <c r="M248" s="6">
        <v>6.16</v>
      </c>
      <c r="N248" s="7">
        <v>561.79</v>
      </c>
      <c r="O248" s="7">
        <v>468.16</v>
      </c>
      <c r="P248" s="20">
        <v>459.8</v>
      </c>
      <c r="Q248" s="16"/>
      <c r="R248" s="15">
        <f t="shared" si="19"/>
        <v>0</v>
      </c>
      <c r="S248" s="31"/>
      <c r="T248" s="15">
        <f t="shared" si="16"/>
        <v>0</v>
      </c>
    </row>
    <row r="249" spans="1:20" ht="99" customHeight="1">
      <c r="A249" s="19" t="s">
        <v>211</v>
      </c>
      <c r="B249" s="41" t="s">
        <v>218</v>
      </c>
      <c r="C249" s="41"/>
      <c r="D249" s="18"/>
      <c r="E249" s="19">
        <v>90</v>
      </c>
      <c r="F249" s="61" t="s">
        <v>761</v>
      </c>
      <c r="G249" s="61"/>
      <c r="H249" s="9"/>
      <c r="I249" s="4">
        <v>6500</v>
      </c>
      <c r="J249" s="5">
        <v>5.72</v>
      </c>
      <c r="K249" s="5">
        <v>5.7799999999999994</v>
      </c>
      <c r="L249" s="38">
        <v>439.28</v>
      </c>
      <c r="M249" s="6">
        <v>6.16</v>
      </c>
      <c r="N249" s="7">
        <v>561.79</v>
      </c>
      <c r="O249" s="7">
        <v>468.16</v>
      </c>
      <c r="P249" s="20">
        <v>459.8</v>
      </c>
      <c r="Q249" s="16"/>
      <c r="R249" s="15">
        <f t="shared" si="19"/>
        <v>0</v>
      </c>
      <c r="S249" s="31"/>
      <c r="T249" s="15">
        <f t="shared" si="16"/>
        <v>0</v>
      </c>
    </row>
    <row r="250" spans="1:20" ht="99" customHeight="1">
      <c r="A250" s="19" t="s">
        <v>211</v>
      </c>
      <c r="B250" s="41" t="s">
        <v>219</v>
      </c>
      <c r="C250" s="41"/>
      <c r="D250" s="18"/>
      <c r="E250" s="19">
        <v>180</v>
      </c>
      <c r="F250" s="61" t="s">
        <v>762</v>
      </c>
      <c r="G250" s="61"/>
      <c r="H250" s="9"/>
      <c r="I250" s="4">
        <v>27000</v>
      </c>
      <c r="J250" s="5">
        <v>23.76</v>
      </c>
      <c r="K250" s="5">
        <v>24</v>
      </c>
      <c r="L250" s="38">
        <v>1824</v>
      </c>
      <c r="M250" s="6">
        <v>24.76</v>
      </c>
      <c r="N250" s="7">
        <v>2258.11</v>
      </c>
      <c r="O250" s="7">
        <v>1881.76</v>
      </c>
      <c r="P250" s="20">
        <v>1855.92</v>
      </c>
      <c r="Q250" s="16"/>
      <c r="R250" s="15">
        <f t="shared" si="19"/>
        <v>0</v>
      </c>
      <c r="S250" s="31"/>
      <c r="T250" s="15">
        <f t="shared" si="16"/>
        <v>0</v>
      </c>
    </row>
    <row r="251" spans="1:20" ht="99" customHeight="1">
      <c r="A251" s="19" t="s">
        <v>211</v>
      </c>
      <c r="B251" s="41" t="s">
        <v>220</v>
      </c>
      <c r="C251" s="41"/>
      <c r="D251" s="18"/>
      <c r="E251" s="19">
        <v>290</v>
      </c>
      <c r="F251" s="61" t="s">
        <v>763</v>
      </c>
      <c r="G251" s="61"/>
      <c r="H251" s="9"/>
      <c r="I251" s="4">
        <v>3800</v>
      </c>
      <c r="J251" s="5">
        <v>3.3499999999999996</v>
      </c>
      <c r="K251" s="5">
        <v>3.38</v>
      </c>
      <c r="L251" s="38">
        <v>256.88</v>
      </c>
      <c r="M251" s="6">
        <v>4.5999999999999996</v>
      </c>
      <c r="N251" s="7">
        <v>419.52</v>
      </c>
      <c r="O251" s="7">
        <v>349.6</v>
      </c>
      <c r="P251" s="20">
        <v>335.16</v>
      </c>
      <c r="Q251" s="16"/>
      <c r="R251" s="15">
        <f t="shared" si="19"/>
        <v>0</v>
      </c>
      <c r="S251" s="31"/>
      <c r="T251" s="15">
        <f t="shared" si="16"/>
        <v>0</v>
      </c>
    </row>
    <row r="252" spans="1:20" ht="99" customHeight="1">
      <c r="A252" s="19" t="s">
        <v>211</v>
      </c>
      <c r="B252" s="41" t="s">
        <v>221</v>
      </c>
      <c r="C252" s="41"/>
      <c r="D252" s="18"/>
      <c r="E252" s="19">
        <v>290</v>
      </c>
      <c r="F252" s="61" t="s">
        <v>764</v>
      </c>
      <c r="G252" s="61"/>
      <c r="H252" s="9"/>
      <c r="I252" s="4">
        <v>3800</v>
      </c>
      <c r="J252" s="5">
        <v>3.3499999999999996</v>
      </c>
      <c r="K252" s="5">
        <v>3.38</v>
      </c>
      <c r="L252" s="38">
        <v>256.88</v>
      </c>
      <c r="M252" s="6">
        <v>4.5999999999999996</v>
      </c>
      <c r="N252" s="7">
        <v>419.52</v>
      </c>
      <c r="O252" s="7">
        <v>349.6</v>
      </c>
      <c r="P252" s="20">
        <v>335.16</v>
      </c>
      <c r="Q252" s="16"/>
      <c r="R252" s="15">
        <f t="shared" si="19"/>
        <v>0</v>
      </c>
      <c r="S252" s="31"/>
      <c r="T252" s="15">
        <f t="shared" si="16"/>
        <v>0</v>
      </c>
    </row>
    <row r="253" spans="1:20" ht="99" customHeight="1">
      <c r="A253" s="19" t="s">
        <v>211</v>
      </c>
      <c r="B253" s="41" t="s">
        <v>222</v>
      </c>
      <c r="C253" s="41"/>
      <c r="D253" s="18"/>
      <c r="E253" s="19">
        <v>180</v>
      </c>
      <c r="F253" s="61" t="s">
        <v>765</v>
      </c>
      <c r="G253" s="61"/>
      <c r="H253" s="9"/>
      <c r="I253" s="4">
        <v>6950</v>
      </c>
      <c r="J253" s="5">
        <v>6.12</v>
      </c>
      <c r="K253" s="5">
        <v>6.18</v>
      </c>
      <c r="L253" s="38">
        <v>469.68</v>
      </c>
      <c r="M253" s="6">
        <v>6.9399999999999995</v>
      </c>
      <c r="N253" s="7">
        <v>632.91999999999996</v>
      </c>
      <c r="O253" s="7">
        <v>527.44000000000005</v>
      </c>
      <c r="P253" s="20">
        <v>515.28</v>
      </c>
      <c r="Q253" s="16"/>
      <c r="R253" s="15">
        <f t="shared" si="19"/>
        <v>0</v>
      </c>
      <c r="S253" s="31"/>
      <c r="T253" s="15">
        <f t="shared" si="16"/>
        <v>0</v>
      </c>
    </row>
    <row r="254" spans="1:20" ht="99" customHeight="1">
      <c r="A254" s="19" t="s">
        <v>211</v>
      </c>
      <c r="B254" s="41" t="s">
        <v>223</v>
      </c>
      <c r="C254" s="41"/>
      <c r="D254" s="18"/>
      <c r="E254" s="19">
        <v>180</v>
      </c>
      <c r="F254" s="61" t="s">
        <v>766</v>
      </c>
      <c r="G254" s="61"/>
      <c r="H254" s="9"/>
      <c r="I254" s="4">
        <v>1900</v>
      </c>
      <c r="J254" s="5">
        <v>1.67</v>
      </c>
      <c r="K254" s="5">
        <v>1.69</v>
      </c>
      <c r="L254" s="38">
        <v>128.44</v>
      </c>
      <c r="M254" s="6">
        <v>2.4499999999999997</v>
      </c>
      <c r="N254" s="7">
        <v>223.44</v>
      </c>
      <c r="O254" s="7">
        <v>186.2</v>
      </c>
      <c r="P254" s="20">
        <v>177.08</v>
      </c>
      <c r="Q254" s="16"/>
      <c r="R254" s="15">
        <f t="shared" si="19"/>
        <v>0</v>
      </c>
      <c r="S254" s="31"/>
      <c r="T254" s="15">
        <f t="shared" si="16"/>
        <v>0</v>
      </c>
    </row>
    <row r="255" spans="1:20" ht="99" customHeight="1">
      <c r="A255" s="19" t="s">
        <v>211</v>
      </c>
      <c r="B255" s="55" t="s">
        <v>224</v>
      </c>
      <c r="C255" s="55"/>
      <c r="D255" s="18"/>
      <c r="E255" s="19">
        <v>180</v>
      </c>
      <c r="F255" s="40" t="s">
        <v>767</v>
      </c>
      <c r="G255" s="40"/>
      <c r="H255" s="9">
        <v>100</v>
      </c>
      <c r="I255" s="4">
        <v>10300</v>
      </c>
      <c r="J255" s="5">
        <v>9.07</v>
      </c>
      <c r="K255" s="5">
        <v>9.16</v>
      </c>
      <c r="L255" s="38">
        <v>696.16</v>
      </c>
      <c r="M255" s="6">
        <v>9.92</v>
      </c>
      <c r="N255" s="7">
        <v>904.7</v>
      </c>
      <c r="O255" s="7">
        <v>753.92</v>
      </c>
      <c r="P255" s="20">
        <v>739.48</v>
      </c>
      <c r="Q255" s="16"/>
      <c r="R255" s="15">
        <f t="shared" si="19"/>
        <v>0</v>
      </c>
      <c r="S255" s="31"/>
      <c r="T255" s="15">
        <f t="shared" si="16"/>
        <v>0</v>
      </c>
    </row>
    <row r="256" spans="1:20" ht="99" customHeight="1">
      <c r="A256" s="19" t="s">
        <v>211</v>
      </c>
      <c r="B256" s="41" t="s">
        <v>225</v>
      </c>
      <c r="C256" s="41"/>
      <c r="D256" s="18"/>
      <c r="E256" s="19">
        <v>165</v>
      </c>
      <c r="F256" s="61" t="s">
        <v>768</v>
      </c>
      <c r="G256" s="61"/>
      <c r="H256" s="9">
        <v>100</v>
      </c>
      <c r="I256" s="4">
        <v>7550</v>
      </c>
      <c r="J256" s="5">
        <v>6.6499999999999995</v>
      </c>
      <c r="K256" s="5">
        <v>6.72</v>
      </c>
      <c r="L256" s="38">
        <v>510.72</v>
      </c>
      <c r="M256" s="6">
        <v>7.42</v>
      </c>
      <c r="N256" s="7">
        <v>676.7</v>
      </c>
      <c r="O256" s="7">
        <v>563.91999999999996</v>
      </c>
      <c r="P256" s="20">
        <v>551</v>
      </c>
      <c r="Q256" s="16"/>
      <c r="R256" s="15">
        <f t="shared" si="19"/>
        <v>0</v>
      </c>
      <c r="S256" s="31"/>
      <c r="T256" s="15">
        <f t="shared" si="16"/>
        <v>0</v>
      </c>
    </row>
    <row r="257" spans="1:20" ht="99" customHeight="1">
      <c r="A257" s="19" t="s">
        <v>211</v>
      </c>
      <c r="B257" s="41" t="s">
        <v>226</v>
      </c>
      <c r="C257" s="41"/>
      <c r="D257" s="18"/>
      <c r="E257" s="19">
        <v>165</v>
      </c>
      <c r="F257" s="61" t="s">
        <v>769</v>
      </c>
      <c r="G257" s="61"/>
      <c r="H257" s="9">
        <v>100</v>
      </c>
      <c r="I257" s="4">
        <v>6700</v>
      </c>
      <c r="J257" s="5">
        <v>5.8999999999999995</v>
      </c>
      <c r="K257" s="5">
        <v>5.96</v>
      </c>
      <c r="L257" s="38">
        <v>452.96</v>
      </c>
      <c r="M257" s="6">
        <v>6.66</v>
      </c>
      <c r="N257" s="7">
        <v>607.39</v>
      </c>
      <c r="O257" s="7">
        <v>506.16</v>
      </c>
      <c r="P257" s="20">
        <v>494</v>
      </c>
      <c r="Q257" s="16"/>
      <c r="R257" s="15">
        <f t="shared" si="19"/>
        <v>0</v>
      </c>
      <c r="S257" s="31"/>
      <c r="T257" s="15">
        <f t="shared" si="16"/>
        <v>0</v>
      </c>
    </row>
    <row r="258" spans="1:20" ht="99" customHeight="1">
      <c r="A258" s="19" t="s">
        <v>211</v>
      </c>
      <c r="B258" s="41" t="s">
        <v>227</v>
      </c>
      <c r="C258" s="41"/>
      <c r="D258" s="18"/>
      <c r="E258" s="19">
        <v>165</v>
      </c>
      <c r="F258" s="62" t="s">
        <v>770</v>
      </c>
      <c r="G258" s="62"/>
      <c r="H258" s="9">
        <v>100</v>
      </c>
      <c r="I258" s="4">
        <v>6550</v>
      </c>
      <c r="J258" s="5">
        <v>5.77</v>
      </c>
      <c r="K258" s="5">
        <v>5.83</v>
      </c>
      <c r="L258" s="38">
        <v>443.08</v>
      </c>
      <c r="M258" s="6">
        <v>6.5299999999999994</v>
      </c>
      <c r="N258" s="7">
        <v>595.53</v>
      </c>
      <c r="O258" s="7">
        <v>496.28</v>
      </c>
      <c r="P258" s="20">
        <v>484.12</v>
      </c>
      <c r="Q258" s="16"/>
      <c r="R258" s="15">
        <f t="shared" si="19"/>
        <v>0</v>
      </c>
      <c r="S258" s="31"/>
      <c r="T258" s="15">
        <f t="shared" si="16"/>
        <v>0</v>
      </c>
    </row>
    <row r="259" spans="1:20" ht="99" customHeight="1">
      <c r="A259" s="19" t="s">
        <v>211</v>
      </c>
      <c r="B259" s="41" t="s">
        <v>228</v>
      </c>
      <c r="C259" s="41"/>
      <c r="D259" s="18"/>
      <c r="E259" s="19">
        <v>165</v>
      </c>
      <c r="F259" s="62" t="s">
        <v>771</v>
      </c>
      <c r="G259" s="62"/>
      <c r="H259" s="9">
        <v>100</v>
      </c>
      <c r="I259" s="4">
        <v>7400</v>
      </c>
      <c r="J259" s="5">
        <v>6.51</v>
      </c>
      <c r="K259" s="5">
        <v>6.58</v>
      </c>
      <c r="L259" s="38">
        <v>500.08</v>
      </c>
      <c r="M259" s="6">
        <v>7.2799999999999994</v>
      </c>
      <c r="N259" s="7">
        <v>663.93</v>
      </c>
      <c r="O259" s="7">
        <v>553.28</v>
      </c>
      <c r="P259" s="20">
        <v>540.36</v>
      </c>
      <c r="Q259" s="16"/>
      <c r="R259" s="15">
        <f t="shared" si="19"/>
        <v>0</v>
      </c>
      <c r="S259" s="31"/>
      <c r="T259" s="15">
        <f t="shared" si="16"/>
        <v>0</v>
      </c>
    </row>
    <row r="260" spans="1:20" ht="99" customHeight="1">
      <c r="A260" s="19" t="s">
        <v>211</v>
      </c>
      <c r="B260" s="41" t="s">
        <v>229</v>
      </c>
      <c r="C260" s="41"/>
      <c r="D260" s="18"/>
      <c r="E260" s="19">
        <v>150</v>
      </c>
      <c r="F260" s="61" t="s">
        <v>772</v>
      </c>
      <c r="G260" s="61"/>
      <c r="H260" s="9">
        <v>100</v>
      </c>
      <c r="I260" s="4">
        <v>7300</v>
      </c>
      <c r="J260" s="5">
        <v>6.43</v>
      </c>
      <c r="K260" s="5">
        <v>6.49</v>
      </c>
      <c r="L260" s="38">
        <v>493.24</v>
      </c>
      <c r="M260" s="6">
        <v>7.12</v>
      </c>
      <c r="N260" s="7">
        <v>649.34</v>
      </c>
      <c r="O260" s="7">
        <v>541.12</v>
      </c>
      <c r="P260" s="20">
        <v>530.48</v>
      </c>
      <c r="Q260" s="16"/>
      <c r="R260" s="15">
        <f t="shared" si="19"/>
        <v>0</v>
      </c>
      <c r="S260" s="31"/>
      <c r="T260" s="15">
        <f t="shared" si="16"/>
        <v>0</v>
      </c>
    </row>
    <row r="261" spans="1:20" ht="99" customHeight="1">
      <c r="A261" s="19" t="s">
        <v>211</v>
      </c>
      <c r="B261" s="41" t="s">
        <v>230</v>
      </c>
      <c r="C261" s="41"/>
      <c r="D261" s="18"/>
      <c r="E261" s="19">
        <v>170</v>
      </c>
      <c r="F261" s="61" t="s">
        <v>773</v>
      </c>
      <c r="G261" s="61"/>
      <c r="H261" s="9">
        <v>100</v>
      </c>
      <c r="I261" s="4">
        <v>8700</v>
      </c>
      <c r="J261" s="5">
        <v>7.66</v>
      </c>
      <c r="K261" s="5">
        <v>7.74</v>
      </c>
      <c r="L261" s="38">
        <v>588.24</v>
      </c>
      <c r="M261" s="6">
        <v>8.4599999999999991</v>
      </c>
      <c r="N261" s="7">
        <v>771.55</v>
      </c>
      <c r="O261" s="7">
        <v>642.96</v>
      </c>
      <c r="P261" s="20">
        <v>629.28</v>
      </c>
      <c r="Q261" s="16"/>
      <c r="R261" s="15">
        <f t="shared" si="19"/>
        <v>0</v>
      </c>
      <c r="S261" s="31"/>
      <c r="T261" s="15">
        <f t="shared" si="16"/>
        <v>0</v>
      </c>
    </row>
    <row r="262" spans="1:20" ht="99" customHeight="1">
      <c r="A262" s="19" t="s">
        <v>211</v>
      </c>
      <c r="B262" s="41" t="s">
        <v>231</v>
      </c>
      <c r="C262" s="41"/>
      <c r="D262" s="18"/>
      <c r="E262" s="19">
        <v>165</v>
      </c>
      <c r="F262" s="61" t="s">
        <v>774</v>
      </c>
      <c r="G262" s="61"/>
      <c r="H262" s="9">
        <v>100</v>
      </c>
      <c r="I262" s="4">
        <v>9100</v>
      </c>
      <c r="J262" s="5">
        <v>8.01</v>
      </c>
      <c r="K262" s="5">
        <v>8.09</v>
      </c>
      <c r="L262" s="38">
        <v>614.84</v>
      </c>
      <c r="M262" s="6">
        <v>8.7899999999999991</v>
      </c>
      <c r="N262" s="7">
        <v>801.64</v>
      </c>
      <c r="O262" s="7">
        <v>668.04</v>
      </c>
      <c r="P262" s="20">
        <v>655.12</v>
      </c>
      <c r="Q262" s="16"/>
      <c r="R262" s="15">
        <f t="shared" si="19"/>
        <v>0</v>
      </c>
      <c r="S262" s="31"/>
      <c r="T262" s="15">
        <f t="shared" si="16"/>
        <v>0</v>
      </c>
    </row>
    <row r="263" spans="1:20" ht="99" customHeight="1">
      <c r="A263" s="19" t="s">
        <v>211</v>
      </c>
      <c r="B263" s="41" t="s">
        <v>232</v>
      </c>
      <c r="C263" s="41"/>
      <c r="D263" s="18"/>
      <c r="E263" s="19">
        <v>160</v>
      </c>
      <c r="F263" s="61" t="s">
        <v>775</v>
      </c>
      <c r="G263" s="61"/>
      <c r="H263" s="9">
        <v>100</v>
      </c>
      <c r="I263" s="4">
        <v>7300</v>
      </c>
      <c r="J263" s="5">
        <v>6.43</v>
      </c>
      <c r="K263" s="5">
        <v>6.49</v>
      </c>
      <c r="L263" s="38">
        <v>493.24</v>
      </c>
      <c r="M263" s="6">
        <v>7.17</v>
      </c>
      <c r="N263" s="7">
        <v>653.9</v>
      </c>
      <c r="O263" s="7">
        <v>544.91999999999996</v>
      </c>
      <c r="P263" s="20">
        <v>533.52</v>
      </c>
      <c r="Q263" s="16"/>
      <c r="R263" s="15">
        <f t="shared" si="19"/>
        <v>0</v>
      </c>
      <c r="S263" s="31"/>
      <c r="T263" s="15">
        <f t="shared" si="16"/>
        <v>0</v>
      </c>
    </row>
    <row r="264" spans="1:20" ht="99" customHeight="1">
      <c r="A264" s="19" t="s">
        <v>211</v>
      </c>
      <c r="B264" s="41" t="s">
        <v>233</v>
      </c>
      <c r="C264" s="41"/>
      <c r="D264" s="18"/>
      <c r="E264" s="19">
        <v>165</v>
      </c>
      <c r="F264" s="61" t="s">
        <v>776</v>
      </c>
      <c r="G264" s="61"/>
      <c r="H264" s="9">
        <v>100</v>
      </c>
      <c r="I264" s="4">
        <v>7450</v>
      </c>
      <c r="J264" s="5">
        <v>6.56</v>
      </c>
      <c r="K264" s="5">
        <v>6.63</v>
      </c>
      <c r="L264" s="38">
        <v>503.88</v>
      </c>
      <c r="M264" s="6">
        <v>7.33</v>
      </c>
      <c r="N264" s="7">
        <v>668.49</v>
      </c>
      <c r="O264" s="7">
        <v>557.08000000000004</v>
      </c>
      <c r="P264" s="20">
        <v>544.16</v>
      </c>
      <c r="Q264" s="16"/>
      <c r="R264" s="15">
        <f t="shared" si="19"/>
        <v>0</v>
      </c>
      <c r="S264" s="31"/>
      <c r="T264" s="15">
        <f t="shared" si="16"/>
        <v>0</v>
      </c>
    </row>
    <row r="265" spans="1:20" ht="99" customHeight="1">
      <c r="A265" s="19" t="s">
        <v>211</v>
      </c>
      <c r="B265" s="41" t="s">
        <v>234</v>
      </c>
      <c r="C265" s="41"/>
      <c r="D265" s="18"/>
      <c r="E265" s="19">
        <v>165</v>
      </c>
      <c r="F265" s="61" t="s">
        <v>777</v>
      </c>
      <c r="G265" s="61"/>
      <c r="H265" s="9">
        <v>100</v>
      </c>
      <c r="I265" s="4">
        <v>8750</v>
      </c>
      <c r="J265" s="5">
        <v>7.7</v>
      </c>
      <c r="K265" s="5">
        <v>7.7799999999999994</v>
      </c>
      <c r="L265" s="38">
        <v>591.28</v>
      </c>
      <c r="M265" s="6">
        <v>8.48</v>
      </c>
      <c r="N265" s="7">
        <v>773.37</v>
      </c>
      <c r="O265" s="7">
        <v>644.48</v>
      </c>
      <c r="P265" s="20">
        <v>630.79999999999995</v>
      </c>
      <c r="Q265" s="16"/>
      <c r="R265" s="15">
        <f t="shared" si="19"/>
        <v>0</v>
      </c>
      <c r="S265" s="31"/>
      <c r="T265" s="15">
        <f t="shared" si="16"/>
        <v>0</v>
      </c>
    </row>
    <row r="266" spans="1:20" ht="99" customHeight="1">
      <c r="A266" s="19" t="s">
        <v>211</v>
      </c>
      <c r="B266" s="41" t="s">
        <v>235</v>
      </c>
      <c r="C266" s="41"/>
      <c r="D266" s="18"/>
      <c r="E266" s="19">
        <v>170</v>
      </c>
      <c r="F266" s="61" t="s">
        <v>778</v>
      </c>
      <c r="G266" s="61"/>
      <c r="H266" s="9">
        <v>100</v>
      </c>
      <c r="I266" s="4">
        <v>8750</v>
      </c>
      <c r="J266" s="5">
        <v>7.7</v>
      </c>
      <c r="K266" s="5">
        <v>7.7799999999999994</v>
      </c>
      <c r="L266" s="38">
        <v>591.28</v>
      </c>
      <c r="M266" s="6">
        <v>8.5</v>
      </c>
      <c r="N266" s="7">
        <v>775.2</v>
      </c>
      <c r="O266" s="7">
        <v>646</v>
      </c>
      <c r="P266" s="20">
        <v>632.32000000000005</v>
      </c>
      <c r="Q266" s="16"/>
      <c r="R266" s="15">
        <f t="shared" si="19"/>
        <v>0</v>
      </c>
      <c r="S266" s="31"/>
      <c r="T266" s="15">
        <f t="shared" si="16"/>
        <v>0</v>
      </c>
    </row>
    <row r="267" spans="1:20" ht="99" customHeight="1">
      <c r="A267" s="19" t="s">
        <v>211</v>
      </c>
      <c r="B267" s="41" t="s">
        <v>236</v>
      </c>
      <c r="C267" s="41"/>
      <c r="D267" s="18"/>
      <c r="E267" s="19">
        <v>165</v>
      </c>
      <c r="F267" s="61" t="s">
        <v>779</v>
      </c>
      <c r="G267" s="61"/>
      <c r="H267" s="9">
        <v>100</v>
      </c>
      <c r="I267" s="4">
        <v>7950</v>
      </c>
      <c r="J267" s="5">
        <v>7</v>
      </c>
      <c r="K267" s="5">
        <v>7.0699999999999994</v>
      </c>
      <c r="L267" s="38">
        <v>537.32000000000005</v>
      </c>
      <c r="M267" s="6">
        <v>7.77</v>
      </c>
      <c r="N267" s="7">
        <v>708.62</v>
      </c>
      <c r="O267" s="7">
        <v>590.52</v>
      </c>
      <c r="P267" s="20">
        <v>577.6</v>
      </c>
      <c r="Q267" s="16"/>
      <c r="R267" s="15">
        <f t="shared" si="19"/>
        <v>0</v>
      </c>
      <c r="S267" s="31"/>
      <c r="T267" s="15">
        <f t="shared" si="16"/>
        <v>0</v>
      </c>
    </row>
    <row r="268" spans="1:20" ht="99" customHeight="1">
      <c r="A268" s="19" t="s">
        <v>211</v>
      </c>
      <c r="B268" s="41" t="s">
        <v>237</v>
      </c>
      <c r="C268" s="41"/>
      <c r="D268" s="18"/>
      <c r="E268" s="19">
        <v>160</v>
      </c>
      <c r="F268" s="61" t="s">
        <v>780</v>
      </c>
      <c r="G268" s="61"/>
      <c r="H268" s="9">
        <v>100</v>
      </c>
      <c r="I268" s="4">
        <v>6950</v>
      </c>
      <c r="J268" s="5">
        <v>6.12</v>
      </c>
      <c r="K268" s="5">
        <v>6.18</v>
      </c>
      <c r="L268" s="38">
        <v>469.68</v>
      </c>
      <c r="M268" s="6">
        <v>6.8599999999999994</v>
      </c>
      <c r="N268" s="7">
        <v>625.63</v>
      </c>
      <c r="O268" s="7">
        <v>521.36</v>
      </c>
      <c r="P268" s="20">
        <v>509.96</v>
      </c>
      <c r="Q268" s="16"/>
      <c r="R268" s="15">
        <f t="shared" si="19"/>
        <v>0</v>
      </c>
      <c r="S268" s="31"/>
      <c r="T268" s="15">
        <f t="shared" si="16"/>
        <v>0</v>
      </c>
    </row>
    <row r="269" spans="1:20" ht="99" customHeight="1">
      <c r="A269" s="19" t="s">
        <v>211</v>
      </c>
      <c r="B269" s="41" t="s">
        <v>238</v>
      </c>
      <c r="C269" s="41"/>
      <c r="D269" s="18"/>
      <c r="E269" s="19">
        <v>185</v>
      </c>
      <c r="F269" s="61" t="s">
        <v>781</v>
      </c>
      <c r="G269" s="61"/>
      <c r="H269" s="9">
        <v>100</v>
      </c>
      <c r="I269" s="4">
        <v>4750</v>
      </c>
      <c r="J269" s="5">
        <v>4.1899999999999995</v>
      </c>
      <c r="K269" s="5">
        <v>4.2299999999999995</v>
      </c>
      <c r="L269" s="38">
        <v>321.48</v>
      </c>
      <c r="M269" s="6">
        <v>5.01</v>
      </c>
      <c r="N269" s="7">
        <v>456.91</v>
      </c>
      <c r="O269" s="7">
        <v>380.76</v>
      </c>
      <c r="P269" s="20">
        <v>369.36</v>
      </c>
      <c r="Q269" s="16"/>
      <c r="R269" s="15">
        <f t="shared" si="19"/>
        <v>0</v>
      </c>
      <c r="S269" s="31"/>
      <c r="T269" s="15">
        <f t="shared" si="16"/>
        <v>0</v>
      </c>
    </row>
    <row r="270" spans="1:20" ht="99" customHeight="1">
      <c r="A270" s="19" t="s">
        <v>211</v>
      </c>
      <c r="B270" s="41" t="s">
        <v>239</v>
      </c>
      <c r="C270" s="41"/>
      <c r="D270" s="18"/>
      <c r="E270" s="19">
        <v>160</v>
      </c>
      <c r="F270" s="61" t="s">
        <v>782</v>
      </c>
      <c r="G270" s="61"/>
      <c r="H270" s="9">
        <v>100</v>
      </c>
      <c r="I270" s="4">
        <v>9100</v>
      </c>
      <c r="J270" s="5">
        <v>8.01</v>
      </c>
      <c r="K270" s="5">
        <v>8.09</v>
      </c>
      <c r="L270" s="38">
        <v>614.84</v>
      </c>
      <c r="M270" s="6">
        <v>8.77</v>
      </c>
      <c r="N270" s="7">
        <v>799.82</v>
      </c>
      <c r="O270" s="7">
        <v>666.52</v>
      </c>
      <c r="P270" s="20">
        <v>653.6</v>
      </c>
      <c r="Q270" s="16"/>
      <c r="R270" s="15">
        <f t="shared" si="19"/>
        <v>0</v>
      </c>
      <c r="S270" s="31"/>
      <c r="T270" s="15">
        <f t="shared" si="16"/>
        <v>0</v>
      </c>
    </row>
    <row r="271" spans="1:20" ht="99" customHeight="1">
      <c r="A271" s="19" t="s">
        <v>211</v>
      </c>
      <c r="B271" s="41" t="s">
        <v>240</v>
      </c>
      <c r="C271" s="41"/>
      <c r="D271" s="18"/>
      <c r="E271" s="19">
        <v>50</v>
      </c>
      <c r="F271" s="61" t="s">
        <v>783</v>
      </c>
      <c r="G271" s="61"/>
      <c r="H271" s="9">
        <v>100</v>
      </c>
      <c r="I271" s="4">
        <v>5500</v>
      </c>
      <c r="J271" s="5">
        <v>4.84</v>
      </c>
      <c r="K271" s="5">
        <v>4.8899999999999997</v>
      </c>
      <c r="L271" s="38">
        <v>371.64</v>
      </c>
      <c r="M271" s="6">
        <v>5.0999999999999996</v>
      </c>
      <c r="N271" s="7">
        <v>465.12</v>
      </c>
      <c r="O271" s="7">
        <v>387.6</v>
      </c>
      <c r="P271" s="20">
        <v>381.52</v>
      </c>
      <c r="Q271" s="16"/>
      <c r="R271" s="15">
        <f t="shared" si="19"/>
        <v>0</v>
      </c>
      <c r="S271" s="31"/>
      <c r="T271" s="15">
        <f t="shared" si="16"/>
        <v>0</v>
      </c>
    </row>
    <row r="272" spans="1:20" ht="99" customHeight="1">
      <c r="A272" s="19" t="s">
        <v>211</v>
      </c>
      <c r="B272" s="41" t="s">
        <v>241</v>
      </c>
      <c r="C272" s="41"/>
      <c r="D272" s="18"/>
      <c r="E272" s="19">
        <v>245</v>
      </c>
      <c r="F272" s="61" t="s">
        <v>784</v>
      </c>
      <c r="G272" s="61"/>
      <c r="H272" s="9">
        <v>50</v>
      </c>
      <c r="I272" s="4">
        <v>5300</v>
      </c>
      <c r="J272" s="5">
        <v>4.67</v>
      </c>
      <c r="K272" s="5">
        <v>4.72</v>
      </c>
      <c r="L272" s="38">
        <v>358.72</v>
      </c>
      <c r="M272" s="6">
        <v>5.75</v>
      </c>
      <c r="N272" s="7">
        <v>524.4</v>
      </c>
      <c r="O272" s="7">
        <v>437</v>
      </c>
      <c r="P272" s="20">
        <v>422.56</v>
      </c>
      <c r="Q272" s="16"/>
      <c r="R272" s="15">
        <f t="shared" si="19"/>
        <v>0</v>
      </c>
      <c r="S272" s="31"/>
      <c r="T272" s="15">
        <f t="shared" si="16"/>
        <v>0</v>
      </c>
    </row>
    <row r="273" spans="1:20" ht="99" customHeight="1">
      <c r="A273" s="19" t="s">
        <v>211</v>
      </c>
      <c r="B273" s="41" t="s">
        <v>242</v>
      </c>
      <c r="C273" s="41"/>
      <c r="D273" s="18"/>
      <c r="E273" s="19">
        <v>250</v>
      </c>
      <c r="F273" s="61" t="s">
        <v>785</v>
      </c>
      <c r="G273" s="61"/>
      <c r="H273" s="9"/>
      <c r="I273" s="4">
        <v>6600</v>
      </c>
      <c r="J273" s="5">
        <v>5.81</v>
      </c>
      <c r="K273" s="5">
        <v>5.87</v>
      </c>
      <c r="L273" s="38">
        <v>446.12</v>
      </c>
      <c r="M273" s="6">
        <v>6.92</v>
      </c>
      <c r="N273" s="7">
        <v>631.1</v>
      </c>
      <c r="O273" s="7">
        <v>525.91999999999996</v>
      </c>
      <c r="P273" s="20">
        <v>510.72</v>
      </c>
      <c r="Q273" s="16"/>
      <c r="R273" s="15">
        <f t="shared" si="19"/>
        <v>0</v>
      </c>
      <c r="S273" s="31"/>
      <c r="T273" s="15">
        <f t="shared" si="16"/>
        <v>0</v>
      </c>
    </row>
    <row r="274" spans="1:20" ht="99" customHeight="1">
      <c r="A274" s="19" t="s">
        <v>211</v>
      </c>
      <c r="B274" s="41" t="s">
        <v>243</v>
      </c>
      <c r="C274" s="41"/>
      <c r="D274" s="18"/>
      <c r="E274" s="19">
        <v>50</v>
      </c>
      <c r="F274" s="61" t="s">
        <v>786</v>
      </c>
      <c r="G274" s="61"/>
      <c r="H274" s="9">
        <v>100</v>
      </c>
      <c r="I274" s="4">
        <v>4650</v>
      </c>
      <c r="J274" s="5">
        <v>4.0999999999999996</v>
      </c>
      <c r="K274" s="5">
        <v>4.1399999999999997</v>
      </c>
      <c r="L274" s="38">
        <v>314.64</v>
      </c>
      <c r="M274" s="6">
        <v>4.3499999999999996</v>
      </c>
      <c r="N274" s="7">
        <v>396.72</v>
      </c>
      <c r="O274" s="7">
        <v>330.6</v>
      </c>
      <c r="P274" s="20">
        <v>325.27999999999997</v>
      </c>
      <c r="Q274" s="16"/>
      <c r="R274" s="15">
        <f t="shared" si="19"/>
        <v>0</v>
      </c>
      <c r="S274" s="31"/>
      <c r="T274" s="15">
        <f t="shared" si="16"/>
        <v>0</v>
      </c>
    </row>
    <row r="275" spans="1:20" ht="99" customHeight="1">
      <c r="A275" s="19" t="s">
        <v>211</v>
      </c>
      <c r="B275" s="41" t="s">
        <v>244</v>
      </c>
      <c r="C275" s="41"/>
      <c r="D275" s="18"/>
      <c r="E275" s="19">
        <v>110</v>
      </c>
      <c r="F275" s="62" t="s">
        <v>787</v>
      </c>
      <c r="G275" s="62"/>
      <c r="H275" s="9">
        <v>100</v>
      </c>
      <c r="I275" s="4">
        <v>8750</v>
      </c>
      <c r="J275" s="5">
        <v>7.7</v>
      </c>
      <c r="K275" s="5">
        <v>7.7799999999999994</v>
      </c>
      <c r="L275" s="38">
        <v>591.28</v>
      </c>
      <c r="M275" s="6">
        <v>8.25</v>
      </c>
      <c r="N275" s="7">
        <v>752.4</v>
      </c>
      <c r="O275" s="7">
        <v>627</v>
      </c>
      <c r="P275" s="20">
        <v>615.6</v>
      </c>
      <c r="Q275" s="16"/>
      <c r="R275" s="15">
        <f t="shared" si="19"/>
        <v>0</v>
      </c>
      <c r="S275" s="31"/>
      <c r="T275" s="15">
        <f t="shared" si="16"/>
        <v>0</v>
      </c>
    </row>
    <row r="276" spans="1:20" ht="99" customHeight="1">
      <c r="A276" s="19" t="s">
        <v>211</v>
      </c>
      <c r="B276" s="41" t="s">
        <v>245</v>
      </c>
      <c r="C276" s="41"/>
      <c r="D276" s="18"/>
      <c r="E276" s="19">
        <v>200</v>
      </c>
      <c r="F276" s="61" t="s">
        <v>788</v>
      </c>
      <c r="G276" s="61"/>
      <c r="H276" s="9">
        <v>50</v>
      </c>
      <c r="I276" s="4">
        <v>8750</v>
      </c>
      <c r="J276" s="5">
        <v>7.7</v>
      </c>
      <c r="K276" s="5">
        <v>7.7799999999999994</v>
      </c>
      <c r="L276" s="38">
        <v>591.28</v>
      </c>
      <c r="M276" s="6">
        <v>8.6199999999999992</v>
      </c>
      <c r="N276" s="7">
        <v>786.14</v>
      </c>
      <c r="O276" s="7">
        <v>655.12</v>
      </c>
      <c r="P276" s="20">
        <v>640.67999999999995</v>
      </c>
      <c r="Q276" s="16"/>
      <c r="R276" s="15">
        <f t="shared" si="19"/>
        <v>0</v>
      </c>
      <c r="S276" s="31"/>
      <c r="T276" s="15">
        <f t="shared" si="16"/>
        <v>0</v>
      </c>
    </row>
    <row r="277" spans="1:20" ht="99" customHeight="1">
      <c r="A277" s="19" t="s">
        <v>211</v>
      </c>
      <c r="B277" s="41" t="s">
        <v>246</v>
      </c>
      <c r="C277" s="41"/>
      <c r="D277" s="18"/>
      <c r="E277" s="19">
        <v>170</v>
      </c>
      <c r="F277" s="61" t="s">
        <v>789</v>
      </c>
      <c r="G277" s="61"/>
      <c r="H277" s="9">
        <v>100</v>
      </c>
      <c r="I277" s="4">
        <v>8500</v>
      </c>
      <c r="J277" s="5">
        <v>7.4799999999999995</v>
      </c>
      <c r="K277" s="5">
        <v>7.56</v>
      </c>
      <c r="L277" s="38">
        <v>574.55999999999995</v>
      </c>
      <c r="M277" s="6">
        <v>8.2799999999999994</v>
      </c>
      <c r="N277" s="7">
        <v>755.13</v>
      </c>
      <c r="O277" s="7">
        <v>629.28</v>
      </c>
      <c r="P277" s="20">
        <v>615.6</v>
      </c>
      <c r="Q277" s="16"/>
      <c r="R277" s="15">
        <f t="shared" si="19"/>
        <v>0</v>
      </c>
      <c r="S277" s="31"/>
      <c r="T277" s="15">
        <f t="shared" si="16"/>
        <v>0</v>
      </c>
    </row>
    <row r="278" spans="1:20" ht="99" customHeight="1">
      <c r="A278" s="19" t="s">
        <v>211</v>
      </c>
      <c r="B278" s="41" t="s">
        <v>247</v>
      </c>
      <c r="C278" s="41"/>
      <c r="D278" s="18"/>
      <c r="E278" s="19">
        <v>335</v>
      </c>
      <c r="F278" s="61" t="s">
        <v>790</v>
      </c>
      <c r="G278" s="61"/>
      <c r="H278" s="9">
        <v>100</v>
      </c>
      <c r="I278" s="4">
        <v>7300</v>
      </c>
      <c r="J278" s="5">
        <v>6.43</v>
      </c>
      <c r="K278" s="5">
        <v>6.49</v>
      </c>
      <c r="L278" s="38">
        <v>493.24</v>
      </c>
      <c r="M278" s="6">
        <v>7.8999999999999995</v>
      </c>
      <c r="N278" s="7">
        <v>720.48</v>
      </c>
      <c r="O278" s="7">
        <v>600.4</v>
      </c>
      <c r="P278" s="20">
        <v>582.16</v>
      </c>
      <c r="Q278" s="16"/>
      <c r="R278" s="15">
        <f t="shared" si="19"/>
        <v>0</v>
      </c>
      <c r="S278" s="31"/>
      <c r="T278" s="15">
        <f t="shared" si="16"/>
        <v>0</v>
      </c>
    </row>
    <row r="279" spans="1:20" ht="99" customHeight="1">
      <c r="A279" s="19" t="s">
        <v>211</v>
      </c>
      <c r="B279" s="41" t="s">
        <v>248</v>
      </c>
      <c r="C279" s="41"/>
      <c r="D279" s="18"/>
      <c r="E279" s="19">
        <v>230</v>
      </c>
      <c r="F279" s="61" t="s">
        <v>791</v>
      </c>
      <c r="G279" s="61"/>
      <c r="H279" s="9">
        <v>50</v>
      </c>
      <c r="I279" s="4">
        <v>4000</v>
      </c>
      <c r="J279" s="5">
        <v>3.5199999999999996</v>
      </c>
      <c r="K279" s="5">
        <v>3.5599999999999996</v>
      </c>
      <c r="L279" s="38">
        <v>270.56</v>
      </c>
      <c r="M279" s="6">
        <v>4.5299999999999994</v>
      </c>
      <c r="N279" s="7">
        <v>413.13</v>
      </c>
      <c r="O279" s="7">
        <v>344.28</v>
      </c>
      <c r="P279" s="20">
        <v>331.36</v>
      </c>
      <c r="Q279" s="16"/>
      <c r="R279" s="15">
        <f t="shared" si="19"/>
        <v>0</v>
      </c>
      <c r="S279" s="31"/>
      <c r="T279" s="15">
        <f t="shared" si="16"/>
        <v>0</v>
      </c>
    </row>
    <row r="280" spans="1:20" ht="99" customHeight="1">
      <c r="A280" s="19" t="s">
        <v>211</v>
      </c>
      <c r="B280" s="41" t="s">
        <v>249</v>
      </c>
      <c r="C280" s="41"/>
      <c r="D280" s="18"/>
      <c r="E280" s="19">
        <v>150</v>
      </c>
      <c r="F280" s="61" t="s">
        <v>792</v>
      </c>
      <c r="G280" s="61"/>
      <c r="H280" s="9">
        <v>100</v>
      </c>
      <c r="I280" s="4">
        <v>7300</v>
      </c>
      <c r="J280" s="5">
        <v>6.43</v>
      </c>
      <c r="K280" s="5">
        <v>6.49</v>
      </c>
      <c r="L280" s="38">
        <v>493.24</v>
      </c>
      <c r="M280" s="6">
        <v>7.12</v>
      </c>
      <c r="N280" s="7">
        <v>649.34</v>
      </c>
      <c r="O280" s="7">
        <v>541.12</v>
      </c>
      <c r="P280" s="20">
        <v>530.48</v>
      </c>
      <c r="Q280" s="16"/>
      <c r="R280" s="15">
        <f t="shared" si="19"/>
        <v>0</v>
      </c>
      <c r="S280" s="31"/>
      <c r="T280" s="15">
        <f t="shared" si="16"/>
        <v>0</v>
      </c>
    </row>
    <row r="281" spans="1:20" ht="99" customHeight="1">
      <c r="A281" s="19" t="s">
        <v>211</v>
      </c>
      <c r="B281" s="41" t="s">
        <v>250</v>
      </c>
      <c r="C281" s="41"/>
      <c r="D281" s="18"/>
      <c r="E281" s="19">
        <v>185</v>
      </c>
      <c r="F281" s="61" t="s">
        <v>793</v>
      </c>
      <c r="G281" s="61"/>
      <c r="H281" s="9">
        <v>50</v>
      </c>
      <c r="I281" s="4">
        <v>6950</v>
      </c>
      <c r="J281" s="5">
        <v>6.12</v>
      </c>
      <c r="K281" s="5">
        <v>6.18</v>
      </c>
      <c r="L281" s="38">
        <v>469.68</v>
      </c>
      <c r="M281" s="6">
        <v>6.96</v>
      </c>
      <c r="N281" s="7">
        <v>634.75</v>
      </c>
      <c r="O281" s="7">
        <v>528.96</v>
      </c>
      <c r="P281" s="20">
        <v>516.79999999999995</v>
      </c>
      <c r="Q281" s="16"/>
      <c r="R281" s="15">
        <f t="shared" si="19"/>
        <v>0</v>
      </c>
      <c r="S281" s="31"/>
      <c r="T281" s="15">
        <f t="shared" si="16"/>
        <v>0</v>
      </c>
    </row>
    <row r="282" spans="1:20" ht="99" customHeight="1">
      <c r="A282" s="19" t="s">
        <v>211</v>
      </c>
      <c r="B282" s="41" t="s">
        <v>251</v>
      </c>
      <c r="C282" s="41"/>
      <c r="D282" s="18"/>
      <c r="E282" s="19">
        <v>330</v>
      </c>
      <c r="F282" s="61" t="s">
        <v>794</v>
      </c>
      <c r="G282" s="61"/>
      <c r="H282" s="9">
        <v>100</v>
      </c>
      <c r="I282" s="4">
        <v>7300</v>
      </c>
      <c r="J282" s="5">
        <v>6.43</v>
      </c>
      <c r="K282" s="5">
        <v>6.49</v>
      </c>
      <c r="L282" s="38">
        <v>493.24</v>
      </c>
      <c r="M282" s="6">
        <v>7.88</v>
      </c>
      <c r="N282" s="7">
        <v>718.65</v>
      </c>
      <c r="O282" s="7">
        <v>598.88</v>
      </c>
      <c r="P282" s="20">
        <v>580.64</v>
      </c>
      <c r="Q282" s="16"/>
      <c r="R282" s="15">
        <f t="shared" si="19"/>
        <v>0</v>
      </c>
      <c r="S282" s="31"/>
      <c r="T282" s="15">
        <f t="shared" si="16"/>
        <v>0</v>
      </c>
    </row>
    <row r="283" spans="1:20" ht="99" customHeight="1">
      <c r="A283" s="19" t="s">
        <v>211</v>
      </c>
      <c r="B283" s="41" t="s">
        <v>252</v>
      </c>
      <c r="C283" s="41"/>
      <c r="D283" s="18"/>
      <c r="E283" s="19">
        <v>340</v>
      </c>
      <c r="F283" s="61" t="s">
        <v>795</v>
      </c>
      <c r="G283" s="61"/>
      <c r="H283" s="9">
        <v>50</v>
      </c>
      <c r="I283" s="4">
        <v>5850</v>
      </c>
      <c r="J283" s="5">
        <v>5.1499999999999995</v>
      </c>
      <c r="K283" s="5">
        <v>5.2</v>
      </c>
      <c r="L283" s="38">
        <v>395.2</v>
      </c>
      <c r="M283" s="6">
        <v>6.63</v>
      </c>
      <c r="N283" s="7">
        <v>604.65</v>
      </c>
      <c r="O283" s="7">
        <v>503.88</v>
      </c>
      <c r="P283" s="20">
        <v>486.4</v>
      </c>
      <c r="Q283" s="16"/>
      <c r="R283" s="15">
        <f t="shared" si="19"/>
        <v>0</v>
      </c>
      <c r="S283" s="31"/>
      <c r="T283" s="15">
        <f t="shared" si="16"/>
        <v>0</v>
      </c>
    </row>
    <row r="284" spans="1:20" ht="99" customHeight="1">
      <c r="A284" s="19" t="s">
        <v>211</v>
      </c>
      <c r="B284" s="41" t="s">
        <v>253</v>
      </c>
      <c r="C284" s="41"/>
      <c r="D284" s="18"/>
      <c r="E284" s="19">
        <v>155</v>
      </c>
      <c r="F284" s="61" t="s">
        <v>796</v>
      </c>
      <c r="G284" s="61"/>
      <c r="H284" s="9">
        <v>100</v>
      </c>
      <c r="I284" s="4">
        <v>5850</v>
      </c>
      <c r="J284" s="5">
        <v>5.1499999999999995</v>
      </c>
      <c r="K284" s="5">
        <v>5.2</v>
      </c>
      <c r="L284" s="38">
        <v>395.2</v>
      </c>
      <c r="M284" s="6">
        <v>5.8599999999999994</v>
      </c>
      <c r="N284" s="7">
        <v>534.42999999999995</v>
      </c>
      <c r="O284" s="7">
        <v>445.36</v>
      </c>
      <c r="P284" s="20">
        <v>434.72</v>
      </c>
      <c r="Q284" s="16"/>
      <c r="R284" s="15">
        <f t="shared" si="19"/>
        <v>0</v>
      </c>
      <c r="S284" s="31"/>
      <c r="T284" s="15">
        <f t="shared" si="16"/>
        <v>0</v>
      </c>
    </row>
    <row r="285" spans="1:20" ht="99" customHeight="1">
      <c r="A285" s="19" t="s">
        <v>211</v>
      </c>
      <c r="B285" s="41" t="s">
        <v>254</v>
      </c>
      <c r="C285" s="41"/>
      <c r="D285" s="18"/>
      <c r="E285" s="19">
        <v>75</v>
      </c>
      <c r="F285" s="61" t="s">
        <v>797</v>
      </c>
      <c r="G285" s="61"/>
      <c r="H285" s="9">
        <v>100</v>
      </c>
      <c r="I285" s="4">
        <v>5500</v>
      </c>
      <c r="J285" s="5">
        <v>4.84</v>
      </c>
      <c r="K285" s="5">
        <v>4.8899999999999997</v>
      </c>
      <c r="L285" s="38">
        <v>371.64</v>
      </c>
      <c r="M285" s="6">
        <v>5.21</v>
      </c>
      <c r="N285" s="7">
        <v>475.15</v>
      </c>
      <c r="O285" s="7">
        <v>395.96</v>
      </c>
      <c r="P285" s="20">
        <v>388.36</v>
      </c>
      <c r="Q285" s="16"/>
      <c r="R285" s="15">
        <f t="shared" si="19"/>
        <v>0</v>
      </c>
      <c r="S285" s="31"/>
      <c r="T285" s="15">
        <f t="shared" si="16"/>
        <v>0</v>
      </c>
    </row>
    <row r="286" spans="1:20" ht="99" customHeight="1">
      <c r="A286" s="19" t="s">
        <v>211</v>
      </c>
      <c r="B286" s="41" t="s">
        <v>255</v>
      </c>
      <c r="C286" s="41"/>
      <c r="D286" s="18"/>
      <c r="E286" s="19">
        <v>75</v>
      </c>
      <c r="F286" s="61" t="s">
        <v>798</v>
      </c>
      <c r="G286" s="61"/>
      <c r="H286" s="9">
        <v>100</v>
      </c>
      <c r="I286" s="4">
        <v>5500</v>
      </c>
      <c r="J286" s="5">
        <v>4.84</v>
      </c>
      <c r="K286" s="5">
        <v>4.8899999999999997</v>
      </c>
      <c r="L286" s="38">
        <v>371.64</v>
      </c>
      <c r="M286" s="6">
        <v>5.21</v>
      </c>
      <c r="N286" s="7">
        <v>475.15</v>
      </c>
      <c r="O286" s="7">
        <v>395.96</v>
      </c>
      <c r="P286" s="20">
        <v>388.36</v>
      </c>
      <c r="Q286" s="16"/>
      <c r="R286" s="15">
        <f t="shared" si="19"/>
        <v>0</v>
      </c>
      <c r="S286" s="31"/>
      <c r="T286" s="15">
        <f t="shared" si="16"/>
        <v>0</v>
      </c>
    </row>
    <row r="287" spans="1:20" ht="99" customHeight="1">
      <c r="A287" s="19" t="s">
        <v>211</v>
      </c>
      <c r="B287" s="41" t="s">
        <v>256</v>
      </c>
      <c r="C287" s="41"/>
      <c r="D287" s="18"/>
      <c r="E287" s="19">
        <v>305</v>
      </c>
      <c r="F287" s="61" t="s">
        <v>799</v>
      </c>
      <c r="G287" s="61"/>
      <c r="H287" s="9">
        <v>50</v>
      </c>
      <c r="I287" s="4">
        <v>4000</v>
      </c>
      <c r="J287" s="5">
        <v>3.5199999999999996</v>
      </c>
      <c r="K287" s="5">
        <v>3.5599999999999996</v>
      </c>
      <c r="L287" s="38">
        <v>270.56</v>
      </c>
      <c r="M287" s="6">
        <v>4.8499999999999996</v>
      </c>
      <c r="N287" s="7">
        <v>442.32</v>
      </c>
      <c r="O287" s="7">
        <v>368.6</v>
      </c>
      <c r="P287" s="20">
        <v>352.64</v>
      </c>
      <c r="Q287" s="16"/>
      <c r="R287" s="15">
        <f t="shared" si="19"/>
        <v>0</v>
      </c>
      <c r="S287" s="31"/>
      <c r="T287" s="15">
        <f t="shared" si="16"/>
        <v>0</v>
      </c>
    </row>
    <row r="288" spans="1:20" ht="99" customHeight="1">
      <c r="A288" s="19" t="s">
        <v>211</v>
      </c>
      <c r="B288" s="41" t="s">
        <v>257</v>
      </c>
      <c r="C288" s="41"/>
      <c r="D288" s="18"/>
      <c r="E288" s="19">
        <v>355</v>
      </c>
      <c r="F288" s="40" t="s">
        <v>800</v>
      </c>
      <c r="G288" s="40"/>
      <c r="H288" s="9">
        <v>50</v>
      </c>
      <c r="I288" s="4">
        <v>5500</v>
      </c>
      <c r="J288" s="5">
        <v>4.84</v>
      </c>
      <c r="K288" s="5">
        <v>4.8899999999999997</v>
      </c>
      <c r="L288" s="38">
        <v>371.64</v>
      </c>
      <c r="M288" s="6">
        <v>6.39</v>
      </c>
      <c r="N288" s="7">
        <v>582.76</v>
      </c>
      <c r="O288" s="7">
        <v>485.64</v>
      </c>
      <c r="P288" s="20">
        <v>466.64</v>
      </c>
      <c r="Q288" s="16"/>
      <c r="R288" s="15">
        <f t="shared" si="19"/>
        <v>0</v>
      </c>
      <c r="S288" s="31"/>
      <c r="T288" s="15">
        <f t="shared" si="16"/>
        <v>0</v>
      </c>
    </row>
    <row r="289" spans="1:20" ht="99" customHeight="1">
      <c r="A289" s="19" t="s">
        <v>211</v>
      </c>
      <c r="B289" s="41" t="s">
        <v>258</v>
      </c>
      <c r="C289" s="41"/>
      <c r="D289" s="18"/>
      <c r="E289" s="19">
        <v>705</v>
      </c>
      <c r="F289" s="40" t="s">
        <v>801</v>
      </c>
      <c r="G289" s="40"/>
      <c r="H289" s="9">
        <v>48</v>
      </c>
      <c r="I289" s="4">
        <v>8750</v>
      </c>
      <c r="J289" s="5">
        <v>7.7</v>
      </c>
      <c r="K289" s="5">
        <v>7.7799999999999994</v>
      </c>
      <c r="L289" s="38">
        <v>591.28</v>
      </c>
      <c r="M289" s="6">
        <v>10.75</v>
      </c>
      <c r="N289" s="7">
        <v>980.4</v>
      </c>
      <c r="O289" s="7">
        <v>817</v>
      </c>
      <c r="P289" s="20">
        <v>782.04</v>
      </c>
      <c r="Q289" s="16"/>
      <c r="R289" s="15">
        <f t="shared" si="19"/>
        <v>0</v>
      </c>
      <c r="S289" s="31"/>
      <c r="T289" s="15">
        <f t="shared" si="16"/>
        <v>0</v>
      </c>
    </row>
    <row r="290" spans="1:20" ht="99" customHeight="1">
      <c r="A290" s="19" t="s">
        <v>211</v>
      </c>
      <c r="B290" s="41" t="s">
        <v>259</v>
      </c>
      <c r="C290" s="41"/>
      <c r="D290" s="18"/>
      <c r="E290" s="19">
        <v>160</v>
      </c>
      <c r="F290" s="61" t="s">
        <v>802</v>
      </c>
      <c r="G290" s="61"/>
      <c r="H290" s="9">
        <v>100</v>
      </c>
      <c r="I290" s="4">
        <v>4650</v>
      </c>
      <c r="J290" s="5">
        <v>4.0999999999999996</v>
      </c>
      <c r="K290" s="5">
        <v>4.1399999999999997</v>
      </c>
      <c r="L290" s="38">
        <v>314.64</v>
      </c>
      <c r="M290" s="6">
        <v>4.8199999999999994</v>
      </c>
      <c r="N290" s="7">
        <v>439.58</v>
      </c>
      <c r="O290" s="7">
        <v>366.32</v>
      </c>
      <c r="P290" s="20">
        <v>355.68</v>
      </c>
      <c r="Q290" s="16"/>
      <c r="R290" s="15">
        <f t="shared" si="19"/>
        <v>0</v>
      </c>
      <c r="S290" s="31"/>
      <c r="T290" s="15">
        <f t="shared" si="16"/>
        <v>0</v>
      </c>
    </row>
    <row r="291" spans="1:20" ht="99" customHeight="1">
      <c r="A291" s="19" t="s">
        <v>211</v>
      </c>
      <c r="B291" s="41" t="s">
        <v>260</v>
      </c>
      <c r="C291" s="41"/>
      <c r="D291" s="18"/>
      <c r="E291" s="19">
        <v>285</v>
      </c>
      <c r="F291" s="61" t="s">
        <v>803</v>
      </c>
      <c r="G291" s="61"/>
      <c r="H291" s="9">
        <v>40</v>
      </c>
      <c r="I291" s="4">
        <v>7300</v>
      </c>
      <c r="J291" s="5">
        <v>6.43</v>
      </c>
      <c r="K291" s="5">
        <v>6.49</v>
      </c>
      <c r="L291" s="38">
        <v>493.24</v>
      </c>
      <c r="M291" s="6">
        <v>7.6899999999999995</v>
      </c>
      <c r="N291" s="7">
        <v>701.32</v>
      </c>
      <c r="O291" s="7">
        <v>584.44000000000005</v>
      </c>
      <c r="P291" s="20">
        <v>568.48</v>
      </c>
      <c r="Q291" s="16"/>
      <c r="R291" s="15">
        <f t="shared" si="19"/>
        <v>0</v>
      </c>
      <c r="S291" s="31"/>
      <c r="T291" s="15">
        <f t="shared" si="16"/>
        <v>0</v>
      </c>
    </row>
    <row r="292" spans="1:20" ht="99" customHeight="1">
      <c r="A292" s="19" t="s">
        <v>211</v>
      </c>
      <c r="B292" s="41" t="s">
        <v>261</v>
      </c>
      <c r="C292" s="41"/>
      <c r="D292" s="18"/>
      <c r="E292" s="19">
        <v>75</v>
      </c>
      <c r="F292" s="61" t="s">
        <v>804</v>
      </c>
      <c r="G292" s="61"/>
      <c r="H292" s="9">
        <v>100</v>
      </c>
      <c r="I292" s="4">
        <v>4100</v>
      </c>
      <c r="J292" s="5">
        <v>3.61</v>
      </c>
      <c r="K292" s="5">
        <v>3.65</v>
      </c>
      <c r="L292" s="38">
        <v>277.39999999999998</v>
      </c>
      <c r="M292" s="6">
        <v>3.9699999999999998</v>
      </c>
      <c r="N292" s="7">
        <v>362.06</v>
      </c>
      <c r="O292" s="7">
        <v>301.72000000000003</v>
      </c>
      <c r="P292" s="20">
        <v>294.88</v>
      </c>
      <c r="Q292" s="16"/>
      <c r="R292" s="15">
        <f t="shared" si="19"/>
        <v>0</v>
      </c>
      <c r="S292" s="31"/>
      <c r="T292" s="15">
        <f t="shared" si="16"/>
        <v>0</v>
      </c>
    </row>
    <row r="293" spans="1:20" ht="99" customHeight="1">
      <c r="A293" s="19" t="s">
        <v>211</v>
      </c>
      <c r="B293" s="41" t="s">
        <v>262</v>
      </c>
      <c r="C293" s="41"/>
      <c r="D293" s="18"/>
      <c r="E293" s="19">
        <v>140</v>
      </c>
      <c r="F293" s="61" t="s">
        <v>805</v>
      </c>
      <c r="G293" s="61"/>
      <c r="H293" s="9">
        <v>100</v>
      </c>
      <c r="I293" s="4">
        <v>4150</v>
      </c>
      <c r="J293" s="5">
        <v>3.65</v>
      </c>
      <c r="K293" s="5">
        <v>3.69</v>
      </c>
      <c r="L293" s="38">
        <v>280.44</v>
      </c>
      <c r="M293" s="6">
        <v>4.2799999999999994</v>
      </c>
      <c r="N293" s="7">
        <v>390.33</v>
      </c>
      <c r="O293" s="7">
        <v>325.27999999999997</v>
      </c>
      <c r="P293" s="20">
        <v>316.16000000000003</v>
      </c>
      <c r="Q293" s="16"/>
      <c r="R293" s="15">
        <f t="shared" si="19"/>
        <v>0</v>
      </c>
      <c r="S293" s="31"/>
      <c r="T293" s="15">
        <f t="shared" si="16"/>
        <v>0</v>
      </c>
    </row>
    <row r="294" spans="1:20" ht="99" customHeight="1">
      <c r="A294" s="19" t="s">
        <v>211</v>
      </c>
      <c r="B294" s="41" t="s">
        <v>263</v>
      </c>
      <c r="C294" s="41"/>
      <c r="D294" s="18"/>
      <c r="E294" s="19">
        <v>230</v>
      </c>
      <c r="F294" s="61" t="s">
        <v>806</v>
      </c>
      <c r="G294" s="61"/>
      <c r="H294" s="9">
        <v>100</v>
      </c>
      <c r="I294" s="4">
        <v>6850</v>
      </c>
      <c r="J294" s="5">
        <v>6.0299999999999994</v>
      </c>
      <c r="K294" s="5">
        <v>6.09</v>
      </c>
      <c r="L294" s="38">
        <v>462.84</v>
      </c>
      <c r="M294" s="6">
        <v>7.06</v>
      </c>
      <c r="N294" s="7">
        <v>643.87</v>
      </c>
      <c r="O294" s="7">
        <v>536.55999999999995</v>
      </c>
      <c r="P294" s="20">
        <v>522.12</v>
      </c>
      <c r="Q294" s="16"/>
      <c r="R294" s="15">
        <f t="shared" si="19"/>
        <v>0</v>
      </c>
      <c r="S294" s="31"/>
      <c r="T294" s="15">
        <f t="shared" si="16"/>
        <v>0</v>
      </c>
    </row>
    <row r="295" spans="1:20" ht="99" customHeight="1">
      <c r="A295" s="19" t="s">
        <v>211</v>
      </c>
      <c r="B295" s="41" t="s">
        <v>264</v>
      </c>
      <c r="C295" s="41"/>
      <c r="D295" s="18"/>
      <c r="E295" s="19">
        <v>60</v>
      </c>
      <c r="F295" s="61" t="s">
        <v>807</v>
      </c>
      <c r="G295" s="61"/>
      <c r="H295" s="9">
        <v>100</v>
      </c>
      <c r="I295" s="4">
        <v>5850</v>
      </c>
      <c r="J295" s="5">
        <v>5.1499999999999995</v>
      </c>
      <c r="K295" s="5">
        <v>5.2</v>
      </c>
      <c r="L295" s="38">
        <v>395.2</v>
      </c>
      <c r="M295" s="6">
        <v>5.46</v>
      </c>
      <c r="N295" s="7">
        <v>497.95</v>
      </c>
      <c r="O295" s="7">
        <v>414.96</v>
      </c>
      <c r="P295" s="20">
        <v>408.12</v>
      </c>
      <c r="Q295" s="16"/>
      <c r="R295" s="15">
        <f t="shared" si="19"/>
        <v>0</v>
      </c>
      <c r="S295" s="31"/>
      <c r="T295" s="15">
        <f t="shared" si="16"/>
        <v>0</v>
      </c>
    </row>
    <row r="296" spans="1:20" ht="99" customHeight="1">
      <c r="A296" s="19" t="s">
        <v>211</v>
      </c>
      <c r="B296" s="41" t="s">
        <v>265</v>
      </c>
      <c r="C296" s="41"/>
      <c r="D296" s="18"/>
      <c r="E296" s="19">
        <v>360</v>
      </c>
      <c r="F296" s="61" t="s">
        <v>808</v>
      </c>
      <c r="G296" s="61"/>
      <c r="H296" s="9">
        <v>30</v>
      </c>
      <c r="I296" s="4">
        <v>8650</v>
      </c>
      <c r="J296" s="5">
        <v>7.6099999999999994</v>
      </c>
      <c r="K296" s="5">
        <v>7.6899999999999995</v>
      </c>
      <c r="L296" s="38">
        <v>584.44000000000005</v>
      </c>
      <c r="M296" s="6">
        <v>9.2099999999999991</v>
      </c>
      <c r="N296" s="7">
        <v>839.95</v>
      </c>
      <c r="O296" s="7">
        <v>699.96</v>
      </c>
      <c r="P296" s="20">
        <v>678.68</v>
      </c>
      <c r="Q296" s="16"/>
      <c r="R296" s="15">
        <f t="shared" si="19"/>
        <v>0</v>
      </c>
      <c r="S296" s="31"/>
      <c r="T296" s="15">
        <f t="shared" ref="T296:T359" si="20">S296*O296</f>
        <v>0</v>
      </c>
    </row>
    <row r="297" spans="1:20" ht="99" customHeight="1">
      <c r="A297" s="19" t="s">
        <v>211</v>
      </c>
      <c r="B297" s="41" t="s">
        <v>266</v>
      </c>
      <c r="C297" s="41"/>
      <c r="D297" s="18"/>
      <c r="E297" s="19">
        <v>125</v>
      </c>
      <c r="F297" s="61" t="s">
        <v>809</v>
      </c>
      <c r="G297" s="61"/>
      <c r="H297" s="9">
        <v>100</v>
      </c>
      <c r="I297" s="4">
        <v>5500</v>
      </c>
      <c r="J297" s="5">
        <v>4.84</v>
      </c>
      <c r="K297" s="5">
        <v>4.8899999999999997</v>
      </c>
      <c r="L297" s="38">
        <v>371.64</v>
      </c>
      <c r="M297" s="6">
        <v>5.42</v>
      </c>
      <c r="N297" s="7">
        <v>494.3</v>
      </c>
      <c r="O297" s="7">
        <v>411.92</v>
      </c>
      <c r="P297" s="20">
        <v>402.8</v>
      </c>
      <c r="Q297" s="16"/>
      <c r="R297" s="15">
        <f t="shared" si="19"/>
        <v>0</v>
      </c>
      <c r="S297" s="31"/>
      <c r="T297" s="15">
        <f t="shared" si="20"/>
        <v>0</v>
      </c>
    </row>
    <row r="298" spans="1:20" ht="99" customHeight="1">
      <c r="A298" s="19" t="s">
        <v>211</v>
      </c>
      <c r="B298" s="41" t="s">
        <v>267</v>
      </c>
      <c r="C298" s="41"/>
      <c r="D298" s="18"/>
      <c r="E298" s="19">
        <v>125</v>
      </c>
      <c r="F298" s="61" t="s">
        <v>810</v>
      </c>
      <c r="G298" s="61"/>
      <c r="H298" s="9">
        <v>100</v>
      </c>
      <c r="I298" s="4">
        <v>5500</v>
      </c>
      <c r="J298" s="5">
        <v>4.84</v>
      </c>
      <c r="K298" s="5">
        <v>4.8899999999999997</v>
      </c>
      <c r="L298" s="38">
        <v>371.64</v>
      </c>
      <c r="M298" s="6">
        <v>5.42</v>
      </c>
      <c r="N298" s="7">
        <v>494.3</v>
      </c>
      <c r="O298" s="7">
        <v>411.92</v>
      </c>
      <c r="P298" s="20">
        <v>402.8</v>
      </c>
      <c r="Q298" s="16"/>
      <c r="R298" s="15">
        <f t="shared" si="19"/>
        <v>0</v>
      </c>
      <c r="S298" s="31"/>
      <c r="T298" s="15">
        <f t="shared" si="20"/>
        <v>0</v>
      </c>
    </row>
    <row r="299" spans="1:20" ht="99" customHeight="1">
      <c r="A299" s="19" t="s">
        <v>211</v>
      </c>
      <c r="B299" s="41" t="s">
        <v>268</v>
      </c>
      <c r="C299" s="41"/>
      <c r="D299" s="18"/>
      <c r="E299" s="19">
        <v>125</v>
      </c>
      <c r="F299" s="61" t="s">
        <v>811</v>
      </c>
      <c r="G299" s="61"/>
      <c r="H299" s="9">
        <v>100</v>
      </c>
      <c r="I299" s="4">
        <v>6650</v>
      </c>
      <c r="J299" s="5">
        <v>5.8599999999999994</v>
      </c>
      <c r="K299" s="5">
        <v>5.92</v>
      </c>
      <c r="L299" s="38">
        <v>449.92</v>
      </c>
      <c r="M299" s="6">
        <v>6.45</v>
      </c>
      <c r="N299" s="7">
        <v>588.24</v>
      </c>
      <c r="O299" s="7">
        <v>490.2</v>
      </c>
      <c r="P299" s="20">
        <v>479.56</v>
      </c>
      <c r="Q299" s="16"/>
      <c r="R299" s="15">
        <f t="shared" si="19"/>
        <v>0</v>
      </c>
      <c r="S299" s="31"/>
      <c r="T299" s="15">
        <f t="shared" si="20"/>
        <v>0</v>
      </c>
    </row>
    <row r="300" spans="1:20" ht="99" customHeight="1">
      <c r="A300" s="19" t="s">
        <v>211</v>
      </c>
      <c r="B300" s="41" t="s">
        <v>269</v>
      </c>
      <c r="C300" s="41"/>
      <c r="D300" s="18"/>
      <c r="E300" s="19">
        <v>125</v>
      </c>
      <c r="F300" s="61" t="s">
        <v>812</v>
      </c>
      <c r="G300" s="61"/>
      <c r="H300" s="9">
        <v>100</v>
      </c>
      <c r="I300" s="4">
        <v>5800</v>
      </c>
      <c r="J300" s="5">
        <v>5.1099999999999994</v>
      </c>
      <c r="K300" s="5">
        <v>5.16</v>
      </c>
      <c r="L300" s="38">
        <v>392.16</v>
      </c>
      <c r="M300" s="6">
        <v>5.6899999999999995</v>
      </c>
      <c r="N300" s="7">
        <v>518.91999999999996</v>
      </c>
      <c r="O300" s="7">
        <v>432.44</v>
      </c>
      <c r="P300" s="20">
        <v>422.56</v>
      </c>
      <c r="Q300" s="16"/>
      <c r="R300" s="15">
        <f t="shared" si="19"/>
        <v>0</v>
      </c>
      <c r="S300" s="31"/>
      <c r="T300" s="15">
        <f t="shared" si="20"/>
        <v>0</v>
      </c>
    </row>
    <row r="301" spans="1:20" ht="99" customHeight="1">
      <c r="A301" s="19" t="s">
        <v>211</v>
      </c>
      <c r="B301" s="41" t="s">
        <v>270</v>
      </c>
      <c r="C301" s="41"/>
      <c r="D301" s="18"/>
      <c r="E301" s="19">
        <v>125</v>
      </c>
      <c r="F301" s="61" t="s">
        <v>813</v>
      </c>
      <c r="G301" s="61"/>
      <c r="H301" s="9">
        <v>100</v>
      </c>
      <c r="I301" s="4">
        <v>5800</v>
      </c>
      <c r="J301" s="5">
        <v>5.1099999999999994</v>
      </c>
      <c r="K301" s="5">
        <v>5.16</v>
      </c>
      <c r="L301" s="38">
        <v>392.16</v>
      </c>
      <c r="M301" s="6">
        <v>5.6899999999999995</v>
      </c>
      <c r="N301" s="7">
        <v>518.91999999999996</v>
      </c>
      <c r="O301" s="7">
        <v>432.44</v>
      </c>
      <c r="P301" s="20">
        <v>422.56</v>
      </c>
      <c r="Q301" s="16"/>
      <c r="R301" s="15">
        <f t="shared" si="19"/>
        <v>0</v>
      </c>
      <c r="S301" s="31"/>
      <c r="T301" s="15">
        <f t="shared" si="20"/>
        <v>0</v>
      </c>
    </row>
    <row r="302" spans="1:20" ht="99" customHeight="1">
      <c r="A302" s="19" t="s">
        <v>211</v>
      </c>
      <c r="B302" s="41" t="s">
        <v>271</v>
      </c>
      <c r="C302" s="41"/>
      <c r="D302" s="18"/>
      <c r="E302" s="19">
        <v>125</v>
      </c>
      <c r="F302" s="61" t="s">
        <v>814</v>
      </c>
      <c r="G302" s="61"/>
      <c r="H302" s="9">
        <v>100</v>
      </c>
      <c r="I302" s="4">
        <v>6400</v>
      </c>
      <c r="J302" s="5">
        <v>5.63</v>
      </c>
      <c r="K302" s="5">
        <v>5.6899999999999995</v>
      </c>
      <c r="L302" s="38">
        <v>432.44</v>
      </c>
      <c r="M302" s="6">
        <v>6.22</v>
      </c>
      <c r="N302" s="7">
        <v>567.26</v>
      </c>
      <c r="O302" s="7">
        <v>472.72</v>
      </c>
      <c r="P302" s="20">
        <v>462.84</v>
      </c>
      <c r="Q302" s="16"/>
      <c r="R302" s="15">
        <f t="shared" si="19"/>
        <v>0</v>
      </c>
      <c r="S302" s="31"/>
      <c r="T302" s="15">
        <f t="shared" si="20"/>
        <v>0</v>
      </c>
    </row>
    <row r="303" spans="1:20" ht="99" customHeight="1">
      <c r="A303" s="19" t="s">
        <v>211</v>
      </c>
      <c r="B303" s="41" t="s">
        <v>272</v>
      </c>
      <c r="C303" s="41"/>
      <c r="D303" s="18"/>
      <c r="E303" s="19">
        <v>125</v>
      </c>
      <c r="F303" s="61" t="s">
        <v>815</v>
      </c>
      <c r="G303" s="61"/>
      <c r="H303" s="9">
        <v>100</v>
      </c>
      <c r="I303" s="4">
        <v>6400</v>
      </c>
      <c r="J303" s="5">
        <v>5.63</v>
      </c>
      <c r="K303" s="5">
        <v>5.6899999999999995</v>
      </c>
      <c r="L303" s="38">
        <v>432.44</v>
      </c>
      <c r="M303" s="6">
        <v>6.22</v>
      </c>
      <c r="N303" s="7">
        <v>567.26</v>
      </c>
      <c r="O303" s="7">
        <v>472.72</v>
      </c>
      <c r="P303" s="20">
        <v>462.84</v>
      </c>
      <c r="Q303" s="16"/>
      <c r="R303" s="15">
        <f t="shared" si="19"/>
        <v>0</v>
      </c>
      <c r="S303" s="31"/>
      <c r="T303" s="15">
        <f t="shared" si="20"/>
        <v>0</v>
      </c>
    </row>
    <row r="304" spans="1:20" ht="99" customHeight="1">
      <c r="A304" s="19" t="s">
        <v>211</v>
      </c>
      <c r="B304" s="41" t="s">
        <v>273</v>
      </c>
      <c r="C304" s="41"/>
      <c r="D304" s="18"/>
      <c r="E304" s="19">
        <v>190</v>
      </c>
      <c r="F304" s="61" t="s">
        <v>816</v>
      </c>
      <c r="G304" s="61"/>
      <c r="H304" s="9">
        <v>100</v>
      </c>
      <c r="I304" s="4">
        <v>7200</v>
      </c>
      <c r="J304" s="5">
        <v>6.34</v>
      </c>
      <c r="K304" s="5">
        <v>6.4</v>
      </c>
      <c r="L304" s="38">
        <v>486.4</v>
      </c>
      <c r="M304" s="6">
        <v>7.2</v>
      </c>
      <c r="N304" s="7">
        <v>656.64</v>
      </c>
      <c r="O304" s="7">
        <v>547.20000000000005</v>
      </c>
      <c r="P304" s="20">
        <v>535.04</v>
      </c>
      <c r="Q304" s="16"/>
      <c r="R304" s="15">
        <f t="shared" si="19"/>
        <v>0</v>
      </c>
      <c r="S304" s="31"/>
      <c r="T304" s="15">
        <f t="shared" si="20"/>
        <v>0</v>
      </c>
    </row>
    <row r="305" spans="1:20" ht="99" customHeight="1">
      <c r="A305" s="19" t="s">
        <v>211</v>
      </c>
      <c r="B305" s="41" t="s">
        <v>274</v>
      </c>
      <c r="C305" s="41"/>
      <c r="D305" s="18"/>
      <c r="E305" s="19">
        <v>375</v>
      </c>
      <c r="F305" s="61" t="s">
        <v>817</v>
      </c>
      <c r="G305" s="61"/>
      <c r="H305" s="9">
        <v>50</v>
      </c>
      <c r="I305" s="4">
        <v>12000</v>
      </c>
      <c r="J305" s="5">
        <v>10.56</v>
      </c>
      <c r="K305" s="5">
        <v>10.67</v>
      </c>
      <c r="L305" s="38">
        <v>810.92</v>
      </c>
      <c r="M305" s="6">
        <v>12.25</v>
      </c>
      <c r="N305" s="7">
        <v>1117.2</v>
      </c>
      <c r="O305" s="7">
        <v>931</v>
      </c>
      <c r="P305" s="20">
        <v>906.68</v>
      </c>
      <c r="Q305" s="16"/>
      <c r="R305" s="15">
        <f t="shared" si="19"/>
        <v>0</v>
      </c>
      <c r="S305" s="31"/>
      <c r="T305" s="15">
        <f t="shared" si="20"/>
        <v>0</v>
      </c>
    </row>
    <row r="306" spans="1:20" ht="99" customHeight="1">
      <c r="A306" s="19" t="s">
        <v>211</v>
      </c>
      <c r="B306" s="41" t="s">
        <v>275</v>
      </c>
      <c r="C306" s="41"/>
      <c r="D306" s="18"/>
      <c r="E306" s="19">
        <v>375</v>
      </c>
      <c r="F306" s="62" t="s">
        <v>818</v>
      </c>
      <c r="G306" s="62"/>
      <c r="H306" s="9">
        <v>50</v>
      </c>
      <c r="I306" s="4">
        <v>12000</v>
      </c>
      <c r="J306" s="5">
        <v>10.56</v>
      </c>
      <c r="K306" s="5">
        <v>10.67</v>
      </c>
      <c r="L306" s="38">
        <v>810.92</v>
      </c>
      <c r="M306" s="6">
        <v>12.25</v>
      </c>
      <c r="N306" s="7">
        <v>1117.2</v>
      </c>
      <c r="O306" s="7">
        <v>931</v>
      </c>
      <c r="P306" s="20">
        <v>906.68</v>
      </c>
      <c r="Q306" s="16"/>
      <c r="R306" s="15">
        <f t="shared" si="19"/>
        <v>0</v>
      </c>
      <c r="S306" s="31"/>
      <c r="T306" s="15">
        <f t="shared" si="20"/>
        <v>0</v>
      </c>
    </row>
    <row r="307" spans="1:20" ht="99" customHeight="1">
      <c r="A307" s="19" t="s">
        <v>211</v>
      </c>
      <c r="B307" s="41" t="s">
        <v>276</v>
      </c>
      <c r="C307" s="41"/>
      <c r="D307" s="18"/>
      <c r="E307" s="19">
        <v>400</v>
      </c>
      <c r="F307" s="61" t="s">
        <v>819</v>
      </c>
      <c r="G307" s="61"/>
      <c r="H307" s="9">
        <v>50</v>
      </c>
      <c r="I307" s="4">
        <v>12000</v>
      </c>
      <c r="J307" s="5">
        <v>10.56</v>
      </c>
      <c r="K307" s="5">
        <v>10.67</v>
      </c>
      <c r="L307" s="38">
        <v>810.92</v>
      </c>
      <c r="M307" s="6">
        <v>12.35</v>
      </c>
      <c r="N307" s="7">
        <v>1126.32</v>
      </c>
      <c r="O307" s="7">
        <v>938.6</v>
      </c>
      <c r="P307" s="20">
        <v>914.28</v>
      </c>
      <c r="Q307" s="16"/>
      <c r="R307" s="15">
        <f t="shared" si="19"/>
        <v>0</v>
      </c>
      <c r="S307" s="31"/>
      <c r="T307" s="15">
        <f t="shared" si="20"/>
        <v>0</v>
      </c>
    </row>
    <row r="308" spans="1:20" ht="99" customHeight="1">
      <c r="A308" s="19" t="s">
        <v>211</v>
      </c>
      <c r="B308" s="41" t="s">
        <v>277</v>
      </c>
      <c r="C308" s="41"/>
      <c r="D308" s="18"/>
      <c r="E308" s="19">
        <v>380</v>
      </c>
      <c r="F308" s="61" t="s">
        <v>820</v>
      </c>
      <c r="G308" s="61"/>
      <c r="H308" s="9">
        <v>50</v>
      </c>
      <c r="I308" s="4">
        <v>11950</v>
      </c>
      <c r="J308" s="5">
        <v>10.52</v>
      </c>
      <c r="K308" s="5">
        <v>10.629999999999999</v>
      </c>
      <c r="L308" s="38">
        <v>807.88</v>
      </c>
      <c r="M308" s="6">
        <v>12.23</v>
      </c>
      <c r="N308" s="7">
        <v>1115.3699999999999</v>
      </c>
      <c r="O308" s="7">
        <v>929.48</v>
      </c>
      <c r="P308" s="20">
        <v>905.16</v>
      </c>
      <c r="Q308" s="16"/>
      <c r="R308" s="15">
        <f t="shared" ref="R308:R363" si="21">IF(Q308=1,N308*Q308,IF(Q308&lt;H308,O308*Q308,IF(H308=0,O308*Q308,Q308*P308)))</f>
        <v>0</v>
      </c>
      <c r="S308" s="31"/>
      <c r="T308" s="15">
        <f t="shared" si="20"/>
        <v>0</v>
      </c>
    </row>
    <row r="309" spans="1:20" ht="99" customHeight="1">
      <c r="A309" s="19" t="s">
        <v>211</v>
      </c>
      <c r="B309" s="41" t="s">
        <v>278</v>
      </c>
      <c r="C309" s="41"/>
      <c r="D309" s="18"/>
      <c r="E309" s="19">
        <v>290</v>
      </c>
      <c r="F309" s="61" t="s">
        <v>821</v>
      </c>
      <c r="G309" s="61"/>
      <c r="H309" s="9">
        <v>50</v>
      </c>
      <c r="I309" s="4">
        <v>3850</v>
      </c>
      <c r="J309" s="5">
        <v>3.4</v>
      </c>
      <c r="K309" s="5">
        <v>3.4299999999999997</v>
      </c>
      <c r="L309" s="38">
        <v>260.68</v>
      </c>
      <c r="M309" s="6">
        <v>4.6499999999999995</v>
      </c>
      <c r="N309" s="7">
        <v>424.08</v>
      </c>
      <c r="O309" s="7">
        <v>353.4</v>
      </c>
      <c r="P309" s="20">
        <v>338.96</v>
      </c>
      <c r="Q309" s="16"/>
      <c r="R309" s="15">
        <f t="shared" si="21"/>
        <v>0</v>
      </c>
      <c r="S309" s="31"/>
      <c r="T309" s="15">
        <f t="shared" si="20"/>
        <v>0</v>
      </c>
    </row>
    <row r="310" spans="1:20" ht="99" customHeight="1">
      <c r="A310" s="19" t="s">
        <v>211</v>
      </c>
      <c r="B310" s="41" t="s">
        <v>279</v>
      </c>
      <c r="C310" s="41"/>
      <c r="D310" s="18"/>
      <c r="E310" s="19">
        <v>290</v>
      </c>
      <c r="F310" s="61" t="s">
        <v>822</v>
      </c>
      <c r="G310" s="61"/>
      <c r="H310" s="9">
        <v>50</v>
      </c>
      <c r="I310" s="4">
        <v>3850</v>
      </c>
      <c r="J310" s="5">
        <v>3.4</v>
      </c>
      <c r="K310" s="5">
        <v>3.4299999999999997</v>
      </c>
      <c r="L310" s="38">
        <v>260.68</v>
      </c>
      <c r="M310" s="6">
        <v>4.6499999999999995</v>
      </c>
      <c r="N310" s="7">
        <v>424.08</v>
      </c>
      <c r="O310" s="7">
        <v>353.4</v>
      </c>
      <c r="P310" s="20">
        <v>338.96</v>
      </c>
      <c r="Q310" s="16"/>
      <c r="R310" s="15">
        <f t="shared" si="21"/>
        <v>0</v>
      </c>
      <c r="S310" s="31"/>
      <c r="T310" s="15">
        <f t="shared" si="20"/>
        <v>0</v>
      </c>
    </row>
    <row r="311" spans="1:20" ht="99" customHeight="1">
      <c r="A311" s="19" t="s">
        <v>211</v>
      </c>
      <c r="B311" s="41" t="s">
        <v>280</v>
      </c>
      <c r="C311" s="41"/>
      <c r="D311" s="18"/>
      <c r="E311" s="19">
        <v>290</v>
      </c>
      <c r="F311" s="62" t="s">
        <v>823</v>
      </c>
      <c r="G311" s="62"/>
      <c r="H311" s="9">
        <v>50</v>
      </c>
      <c r="I311" s="4">
        <v>3850</v>
      </c>
      <c r="J311" s="5">
        <v>3.4</v>
      </c>
      <c r="K311" s="5">
        <v>3.4299999999999997</v>
      </c>
      <c r="L311" s="38">
        <v>260.68</v>
      </c>
      <c r="M311" s="6">
        <v>4.6499999999999995</v>
      </c>
      <c r="N311" s="7">
        <v>424.08</v>
      </c>
      <c r="O311" s="7">
        <v>353.4</v>
      </c>
      <c r="P311" s="20">
        <v>338.96</v>
      </c>
      <c r="Q311" s="16"/>
      <c r="R311" s="15">
        <f t="shared" si="21"/>
        <v>0</v>
      </c>
      <c r="S311" s="31"/>
      <c r="T311" s="15">
        <f t="shared" si="20"/>
        <v>0</v>
      </c>
    </row>
    <row r="312" spans="1:20" ht="99" customHeight="1">
      <c r="A312" s="19" t="s">
        <v>211</v>
      </c>
      <c r="B312" s="41" t="s">
        <v>281</v>
      </c>
      <c r="C312" s="41"/>
      <c r="D312" s="18"/>
      <c r="E312" s="19">
        <v>290</v>
      </c>
      <c r="F312" s="61" t="s">
        <v>824</v>
      </c>
      <c r="G312" s="61"/>
      <c r="H312" s="9">
        <v>50</v>
      </c>
      <c r="I312" s="4">
        <v>3850</v>
      </c>
      <c r="J312" s="5">
        <v>3.4</v>
      </c>
      <c r="K312" s="5">
        <v>3.4299999999999997</v>
      </c>
      <c r="L312" s="38">
        <v>260.68</v>
      </c>
      <c r="M312" s="6">
        <v>4.6499999999999995</v>
      </c>
      <c r="N312" s="7">
        <v>424.08</v>
      </c>
      <c r="O312" s="7">
        <v>353.4</v>
      </c>
      <c r="P312" s="20">
        <v>338.96</v>
      </c>
      <c r="Q312" s="16"/>
      <c r="R312" s="15">
        <f t="shared" si="21"/>
        <v>0</v>
      </c>
      <c r="S312" s="31"/>
      <c r="T312" s="15">
        <f t="shared" si="20"/>
        <v>0</v>
      </c>
    </row>
    <row r="313" spans="1:20" ht="99" customHeight="1">
      <c r="A313" s="19" t="s">
        <v>211</v>
      </c>
      <c r="B313" s="41" t="s">
        <v>282</v>
      </c>
      <c r="C313" s="41"/>
      <c r="D313" s="18"/>
      <c r="E313" s="19">
        <v>290</v>
      </c>
      <c r="F313" s="61" t="s">
        <v>825</v>
      </c>
      <c r="G313" s="61"/>
      <c r="H313" s="9">
        <v>50</v>
      </c>
      <c r="I313" s="4">
        <v>3850</v>
      </c>
      <c r="J313" s="5">
        <v>3.4</v>
      </c>
      <c r="K313" s="5">
        <v>3.4299999999999997</v>
      </c>
      <c r="L313" s="38">
        <v>260.68</v>
      </c>
      <c r="M313" s="6">
        <v>4.6499999999999995</v>
      </c>
      <c r="N313" s="7">
        <v>424.08</v>
      </c>
      <c r="O313" s="7">
        <v>353.4</v>
      </c>
      <c r="P313" s="20">
        <v>338.96</v>
      </c>
      <c r="Q313" s="16"/>
      <c r="R313" s="15">
        <f t="shared" si="21"/>
        <v>0</v>
      </c>
      <c r="S313" s="31"/>
      <c r="T313" s="15">
        <f t="shared" si="20"/>
        <v>0</v>
      </c>
    </row>
    <row r="314" spans="1:20" ht="99" customHeight="1">
      <c r="A314" s="19" t="s">
        <v>211</v>
      </c>
      <c r="B314" s="41" t="s">
        <v>283</v>
      </c>
      <c r="C314" s="41"/>
      <c r="D314" s="18"/>
      <c r="E314" s="19">
        <v>290</v>
      </c>
      <c r="F314" s="61" t="s">
        <v>826</v>
      </c>
      <c r="G314" s="61"/>
      <c r="H314" s="9">
        <v>50</v>
      </c>
      <c r="I314" s="4">
        <v>3850</v>
      </c>
      <c r="J314" s="5">
        <v>3.4</v>
      </c>
      <c r="K314" s="5">
        <v>3.4299999999999997</v>
      </c>
      <c r="L314" s="38">
        <v>260.68</v>
      </c>
      <c r="M314" s="6">
        <v>4.6499999999999995</v>
      </c>
      <c r="N314" s="7">
        <v>424.08</v>
      </c>
      <c r="O314" s="7">
        <v>353.4</v>
      </c>
      <c r="P314" s="20">
        <v>338.96</v>
      </c>
      <c r="Q314" s="16"/>
      <c r="R314" s="15">
        <f t="shared" si="21"/>
        <v>0</v>
      </c>
      <c r="S314" s="31"/>
      <c r="T314" s="15">
        <f t="shared" si="20"/>
        <v>0</v>
      </c>
    </row>
    <row r="315" spans="1:20" ht="99" customHeight="1">
      <c r="A315" s="19" t="s">
        <v>211</v>
      </c>
      <c r="B315" s="41" t="s">
        <v>284</v>
      </c>
      <c r="C315" s="41"/>
      <c r="D315" s="18"/>
      <c r="E315" s="19">
        <v>290</v>
      </c>
      <c r="F315" s="61" t="s">
        <v>822</v>
      </c>
      <c r="G315" s="61"/>
      <c r="H315" s="9">
        <v>50</v>
      </c>
      <c r="I315" s="4">
        <v>3850</v>
      </c>
      <c r="J315" s="5">
        <v>3.4</v>
      </c>
      <c r="K315" s="5">
        <v>3.4299999999999997</v>
      </c>
      <c r="L315" s="38">
        <v>260.68</v>
      </c>
      <c r="M315" s="6">
        <v>4.6499999999999995</v>
      </c>
      <c r="N315" s="7">
        <v>424.08</v>
      </c>
      <c r="O315" s="7">
        <v>353.4</v>
      </c>
      <c r="P315" s="20">
        <v>338.96</v>
      </c>
      <c r="Q315" s="16"/>
      <c r="R315" s="15">
        <f t="shared" si="21"/>
        <v>0</v>
      </c>
      <c r="S315" s="31"/>
      <c r="T315" s="15">
        <f t="shared" si="20"/>
        <v>0</v>
      </c>
    </row>
    <row r="316" spans="1:20" ht="99" customHeight="1">
      <c r="A316" s="19" t="s">
        <v>211</v>
      </c>
      <c r="B316" s="41" t="s">
        <v>285</v>
      </c>
      <c r="C316" s="41"/>
      <c r="D316" s="18"/>
      <c r="E316" s="19">
        <v>290</v>
      </c>
      <c r="F316" s="61" t="s">
        <v>827</v>
      </c>
      <c r="G316" s="61"/>
      <c r="H316" s="9">
        <v>50</v>
      </c>
      <c r="I316" s="4">
        <v>3850</v>
      </c>
      <c r="J316" s="5">
        <v>3.4</v>
      </c>
      <c r="K316" s="5">
        <v>3.4299999999999997</v>
      </c>
      <c r="L316" s="38">
        <v>260.68</v>
      </c>
      <c r="M316" s="6">
        <v>4.6499999999999995</v>
      </c>
      <c r="N316" s="7">
        <v>424.08</v>
      </c>
      <c r="O316" s="7">
        <v>353.4</v>
      </c>
      <c r="P316" s="20">
        <v>338.96</v>
      </c>
      <c r="Q316" s="16"/>
      <c r="R316" s="15">
        <f t="shared" si="21"/>
        <v>0</v>
      </c>
      <c r="S316" s="31"/>
      <c r="T316" s="15">
        <f t="shared" si="20"/>
        <v>0</v>
      </c>
    </row>
    <row r="317" spans="1:20" ht="99" customHeight="1">
      <c r="A317" s="19" t="s">
        <v>211</v>
      </c>
      <c r="B317" s="41" t="s">
        <v>286</v>
      </c>
      <c r="C317" s="41"/>
      <c r="D317" s="18"/>
      <c r="E317" s="19">
        <v>290</v>
      </c>
      <c r="F317" s="61" t="s">
        <v>828</v>
      </c>
      <c r="G317" s="61"/>
      <c r="H317" s="9">
        <v>50</v>
      </c>
      <c r="I317" s="4">
        <v>3850</v>
      </c>
      <c r="J317" s="5">
        <v>3.4</v>
      </c>
      <c r="K317" s="5">
        <v>3.4299999999999997</v>
      </c>
      <c r="L317" s="38">
        <v>260.68</v>
      </c>
      <c r="M317" s="6">
        <v>4.6499999999999995</v>
      </c>
      <c r="N317" s="7">
        <v>424.08</v>
      </c>
      <c r="O317" s="7">
        <v>353.4</v>
      </c>
      <c r="P317" s="20">
        <v>338.96</v>
      </c>
      <c r="Q317" s="16"/>
      <c r="R317" s="15">
        <f t="shared" si="21"/>
        <v>0</v>
      </c>
      <c r="S317" s="31"/>
      <c r="T317" s="15">
        <f t="shared" si="20"/>
        <v>0</v>
      </c>
    </row>
    <row r="318" spans="1:20" ht="99" customHeight="1">
      <c r="A318" s="19" t="s">
        <v>211</v>
      </c>
      <c r="B318" s="41" t="s">
        <v>287</v>
      </c>
      <c r="C318" s="41"/>
      <c r="D318" s="18"/>
      <c r="E318" s="19">
        <v>290</v>
      </c>
      <c r="F318" s="61" t="s">
        <v>821</v>
      </c>
      <c r="G318" s="61"/>
      <c r="H318" s="9">
        <v>50</v>
      </c>
      <c r="I318" s="4">
        <v>3850</v>
      </c>
      <c r="J318" s="5">
        <v>3.4</v>
      </c>
      <c r="K318" s="5">
        <v>3.4299999999999997</v>
      </c>
      <c r="L318" s="38">
        <v>260.68</v>
      </c>
      <c r="M318" s="6">
        <v>4.6499999999999995</v>
      </c>
      <c r="N318" s="7">
        <v>424.08</v>
      </c>
      <c r="O318" s="7">
        <v>353.4</v>
      </c>
      <c r="P318" s="20">
        <v>338.96</v>
      </c>
      <c r="Q318" s="16"/>
      <c r="R318" s="15">
        <f t="shared" si="21"/>
        <v>0</v>
      </c>
      <c r="S318" s="31"/>
      <c r="T318" s="15">
        <f t="shared" si="20"/>
        <v>0</v>
      </c>
    </row>
    <row r="319" spans="1:20" ht="99" customHeight="1">
      <c r="A319" s="19" t="s">
        <v>211</v>
      </c>
      <c r="B319" s="41" t="s">
        <v>288</v>
      </c>
      <c r="C319" s="41"/>
      <c r="D319" s="18"/>
      <c r="E319" s="19">
        <v>165</v>
      </c>
      <c r="F319" s="62" t="s">
        <v>829</v>
      </c>
      <c r="G319" s="62"/>
      <c r="H319" s="9">
        <v>25</v>
      </c>
      <c r="I319" s="4">
        <v>7950</v>
      </c>
      <c r="J319" s="5">
        <v>7</v>
      </c>
      <c r="K319" s="5">
        <v>7.0699999999999994</v>
      </c>
      <c r="L319" s="38">
        <v>537.32000000000005</v>
      </c>
      <c r="M319" s="6">
        <v>7.77</v>
      </c>
      <c r="N319" s="7">
        <v>708.62</v>
      </c>
      <c r="O319" s="7">
        <v>590.52</v>
      </c>
      <c r="P319" s="20">
        <v>577.6</v>
      </c>
      <c r="Q319" s="16"/>
      <c r="R319" s="15">
        <f t="shared" si="21"/>
        <v>0</v>
      </c>
      <c r="S319" s="31"/>
      <c r="T319" s="15">
        <f t="shared" si="20"/>
        <v>0</v>
      </c>
    </row>
    <row r="320" spans="1:20" ht="99" customHeight="1">
      <c r="A320" s="19" t="s">
        <v>211</v>
      </c>
      <c r="B320" s="41" t="s">
        <v>289</v>
      </c>
      <c r="C320" s="41"/>
      <c r="D320" s="18"/>
      <c r="E320" s="19">
        <v>195</v>
      </c>
      <c r="F320" s="61" t="s">
        <v>830</v>
      </c>
      <c r="G320" s="61"/>
      <c r="H320" s="9">
        <v>50</v>
      </c>
      <c r="I320" s="4">
        <v>6100</v>
      </c>
      <c r="J320" s="5">
        <v>5.38</v>
      </c>
      <c r="K320" s="5">
        <v>5.43</v>
      </c>
      <c r="L320" s="38">
        <v>412.68</v>
      </c>
      <c r="M320" s="6">
        <v>6.25</v>
      </c>
      <c r="N320" s="7">
        <v>570</v>
      </c>
      <c r="O320" s="7">
        <v>475</v>
      </c>
      <c r="P320" s="20">
        <v>462.84</v>
      </c>
      <c r="Q320" s="16"/>
      <c r="R320" s="15">
        <f t="shared" si="21"/>
        <v>0</v>
      </c>
      <c r="S320" s="31"/>
      <c r="T320" s="15">
        <f t="shared" si="20"/>
        <v>0</v>
      </c>
    </row>
    <row r="321" spans="1:20" ht="99" customHeight="1">
      <c r="A321" s="19" t="s">
        <v>211</v>
      </c>
      <c r="B321" s="41" t="s">
        <v>290</v>
      </c>
      <c r="C321" s="41"/>
      <c r="D321" s="18"/>
      <c r="E321" s="19">
        <v>125</v>
      </c>
      <c r="F321" s="40" t="s">
        <v>831</v>
      </c>
      <c r="G321" s="40"/>
      <c r="H321" s="9">
        <v>50</v>
      </c>
      <c r="I321" s="4">
        <v>11750</v>
      </c>
      <c r="J321" s="5">
        <v>10.35</v>
      </c>
      <c r="K321" s="5">
        <v>10.45</v>
      </c>
      <c r="L321" s="38">
        <v>794.2</v>
      </c>
      <c r="M321" s="6">
        <v>10.98</v>
      </c>
      <c r="N321" s="7">
        <v>1001.37</v>
      </c>
      <c r="O321" s="7">
        <v>834.48</v>
      </c>
      <c r="P321" s="20">
        <v>820.8</v>
      </c>
      <c r="Q321" s="16"/>
      <c r="R321" s="15">
        <f t="shared" si="21"/>
        <v>0</v>
      </c>
      <c r="S321" s="31"/>
      <c r="T321" s="15">
        <f t="shared" si="20"/>
        <v>0</v>
      </c>
    </row>
    <row r="322" spans="1:20" ht="99" customHeight="1">
      <c r="A322" s="19" t="s">
        <v>211</v>
      </c>
      <c r="B322" s="41" t="s">
        <v>291</v>
      </c>
      <c r="C322" s="41"/>
      <c r="D322" s="18"/>
      <c r="E322" s="19">
        <v>165</v>
      </c>
      <c r="F322" s="61" t="s">
        <v>832</v>
      </c>
      <c r="G322" s="61"/>
      <c r="H322" s="9">
        <v>100</v>
      </c>
      <c r="I322" s="4">
        <v>10000</v>
      </c>
      <c r="J322" s="5">
        <v>8.7999999999999989</v>
      </c>
      <c r="K322" s="5">
        <v>8.89</v>
      </c>
      <c r="L322" s="38">
        <v>675.64</v>
      </c>
      <c r="M322" s="6">
        <v>9.59</v>
      </c>
      <c r="N322" s="7">
        <v>874.6</v>
      </c>
      <c r="O322" s="7">
        <v>728.84</v>
      </c>
      <c r="P322" s="20">
        <v>714.4</v>
      </c>
      <c r="Q322" s="16"/>
      <c r="R322" s="15">
        <f t="shared" si="21"/>
        <v>0</v>
      </c>
      <c r="S322" s="31"/>
      <c r="T322" s="15">
        <f t="shared" si="20"/>
        <v>0</v>
      </c>
    </row>
    <row r="323" spans="1:20" ht="99" customHeight="1">
      <c r="A323" s="19" t="s">
        <v>211</v>
      </c>
      <c r="B323" s="41" t="s">
        <v>292</v>
      </c>
      <c r="C323" s="41"/>
      <c r="D323" s="18"/>
      <c r="E323" s="19">
        <v>195</v>
      </c>
      <c r="F323" s="62" t="s">
        <v>833</v>
      </c>
      <c r="G323" s="62"/>
      <c r="H323" s="9">
        <v>50</v>
      </c>
      <c r="I323" s="4">
        <v>6100</v>
      </c>
      <c r="J323" s="5">
        <v>5.38</v>
      </c>
      <c r="K323" s="5">
        <v>5.43</v>
      </c>
      <c r="L323" s="38">
        <v>412.68</v>
      </c>
      <c r="M323" s="6">
        <v>6.25</v>
      </c>
      <c r="N323" s="7">
        <v>570</v>
      </c>
      <c r="O323" s="7">
        <v>475</v>
      </c>
      <c r="P323" s="20">
        <v>462.84</v>
      </c>
      <c r="Q323" s="16"/>
      <c r="R323" s="15">
        <f t="shared" si="21"/>
        <v>0</v>
      </c>
      <c r="S323" s="31"/>
      <c r="T323" s="15">
        <f t="shared" si="20"/>
        <v>0</v>
      </c>
    </row>
    <row r="324" spans="1:20" ht="99" customHeight="1">
      <c r="A324" s="19" t="s">
        <v>211</v>
      </c>
      <c r="B324" s="41" t="s">
        <v>293</v>
      </c>
      <c r="C324" s="41"/>
      <c r="D324" s="18"/>
      <c r="E324" s="19">
        <v>365</v>
      </c>
      <c r="F324" s="62" t="s">
        <v>834</v>
      </c>
      <c r="G324" s="62"/>
      <c r="H324" s="9">
        <v>50</v>
      </c>
      <c r="I324" s="4">
        <v>9200</v>
      </c>
      <c r="J324" s="5">
        <v>8.1</v>
      </c>
      <c r="K324" s="5">
        <v>8.18</v>
      </c>
      <c r="L324" s="38">
        <v>621.67999999999995</v>
      </c>
      <c r="M324" s="6">
        <v>9.7200000000000006</v>
      </c>
      <c r="N324" s="7">
        <v>886.46</v>
      </c>
      <c r="O324" s="7">
        <v>738.72</v>
      </c>
      <c r="P324" s="20">
        <v>717.44</v>
      </c>
      <c r="Q324" s="16"/>
      <c r="R324" s="15">
        <f t="shared" si="21"/>
        <v>0</v>
      </c>
      <c r="S324" s="31"/>
      <c r="T324" s="15">
        <f t="shared" si="20"/>
        <v>0</v>
      </c>
    </row>
    <row r="325" spans="1:20" ht="99" customHeight="1">
      <c r="A325" s="19" t="s">
        <v>211</v>
      </c>
      <c r="B325" s="41" t="s">
        <v>294</v>
      </c>
      <c r="C325" s="41"/>
      <c r="D325" s="18"/>
      <c r="E325" s="19">
        <v>375</v>
      </c>
      <c r="F325" s="61" t="s">
        <v>835</v>
      </c>
      <c r="G325" s="61"/>
      <c r="H325" s="9">
        <v>50</v>
      </c>
      <c r="I325" s="4">
        <v>11750</v>
      </c>
      <c r="J325" s="5">
        <v>10.35</v>
      </c>
      <c r="K325" s="5">
        <v>10.45</v>
      </c>
      <c r="L325" s="38">
        <v>794.2</v>
      </c>
      <c r="M325" s="6">
        <v>12.03</v>
      </c>
      <c r="N325" s="7">
        <v>1097.1300000000001</v>
      </c>
      <c r="O325" s="7">
        <v>914.28</v>
      </c>
      <c r="P325" s="20">
        <v>890.72</v>
      </c>
      <c r="Q325" s="16"/>
      <c r="R325" s="15">
        <f t="shared" si="21"/>
        <v>0</v>
      </c>
      <c r="S325" s="31"/>
      <c r="T325" s="15">
        <f t="shared" si="20"/>
        <v>0</v>
      </c>
    </row>
    <row r="326" spans="1:20" ht="99" customHeight="1">
      <c r="A326" s="19" t="s">
        <v>211</v>
      </c>
      <c r="B326" s="41" t="s">
        <v>295</v>
      </c>
      <c r="C326" s="41"/>
      <c r="D326" s="18"/>
      <c r="E326" s="19">
        <v>500</v>
      </c>
      <c r="F326" s="68" t="s">
        <v>836</v>
      </c>
      <c r="G326" s="68"/>
      <c r="H326" s="9"/>
      <c r="I326" s="4">
        <v>7400</v>
      </c>
      <c r="J326" s="5">
        <v>6.51</v>
      </c>
      <c r="K326" s="5">
        <v>6.58</v>
      </c>
      <c r="L326" s="38">
        <v>500.08</v>
      </c>
      <c r="M326" s="6">
        <v>8.68</v>
      </c>
      <c r="N326" s="7">
        <v>791.61</v>
      </c>
      <c r="O326" s="7">
        <v>659.68</v>
      </c>
      <c r="P326" s="20">
        <v>634.6</v>
      </c>
      <c r="Q326" s="16"/>
      <c r="R326" s="15">
        <f t="shared" si="21"/>
        <v>0</v>
      </c>
      <c r="S326" s="31"/>
      <c r="T326" s="15">
        <f t="shared" si="20"/>
        <v>0</v>
      </c>
    </row>
    <row r="327" spans="1:20" ht="99" customHeight="1">
      <c r="A327" s="19" t="s">
        <v>211</v>
      </c>
      <c r="B327" s="56" t="s">
        <v>296</v>
      </c>
      <c r="C327" s="56"/>
      <c r="D327" s="18"/>
      <c r="E327" s="19">
        <v>80</v>
      </c>
      <c r="F327" s="65" t="s">
        <v>1305</v>
      </c>
      <c r="G327" s="65"/>
      <c r="H327" s="9"/>
      <c r="I327" s="4">
        <v>8050</v>
      </c>
      <c r="J327" s="5">
        <v>7.09</v>
      </c>
      <c r="K327" s="5">
        <v>7.16</v>
      </c>
      <c r="L327" s="38">
        <v>544.16</v>
      </c>
      <c r="M327" s="6">
        <v>7.5</v>
      </c>
      <c r="N327" s="7">
        <v>684</v>
      </c>
      <c r="O327" s="7">
        <v>570</v>
      </c>
      <c r="P327" s="20">
        <v>560.88</v>
      </c>
      <c r="Q327" s="16"/>
      <c r="R327" s="15">
        <f t="shared" si="21"/>
        <v>0</v>
      </c>
      <c r="S327" s="31"/>
      <c r="T327" s="15">
        <f t="shared" si="20"/>
        <v>0</v>
      </c>
    </row>
    <row r="328" spans="1:20" ht="99" customHeight="1">
      <c r="A328" s="19" t="s">
        <v>211</v>
      </c>
      <c r="B328" s="41" t="s">
        <v>311</v>
      </c>
      <c r="C328" s="41"/>
      <c r="D328"/>
      <c r="E328" s="19">
        <v>195</v>
      </c>
      <c r="F328" s="61" t="s">
        <v>841</v>
      </c>
      <c r="G328" s="61"/>
      <c r="H328" s="9">
        <v>60</v>
      </c>
      <c r="I328" s="4">
        <v>6650</v>
      </c>
      <c r="J328" s="5">
        <v>5.8599999999999994</v>
      </c>
      <c r="K328" s="5">
        <v>5.92</v>
      </c>
      <c r="L328" s="38">
        <v>449.92</v>
      </c>
      <c r="M328" s="6">
        <v>6.74</v>
      </c>
      <c r="N328" s="7">
        <v>614.67999999999995</v>
      </c>
      <c r="O328" s="7">
        <v>512.24</v>
      </c>
      <c r="P328" s="20">
        <v>499.32</v>
      </c>
      <c r="Q328" s="16"/>
      <c r="R328" s="15">
        <f t="shared" si="21"/>
        <v>0</v>
      </c>
      <c r="S328" s="31"/>
      <c r="T328" s="15">
        <f t="shared" si="20"/>
        <v>0</v>
      </c>
    </row>
    <row r="329" spans="1:20" ht="99" customHeight="1">
      <c r="A329" s="19" t="s">
        <v>211</v>
      </c>
      <c r="B329" s="57" t="s">
        <v>297</v>
      </c>
      <c r="C329" s="57"/>
      <c r="D329" s="18"/>
      <c r="E329" s="19">
        <v>250</v>
      </c>
      <c r="F329" s="66" t="s">
        <v>1306</v>
      </c>
      <c r="G329" s="66"/>
      <c r="H329" s="9"/>
      <c r="I329" s="4">
        <v>13000</v>
      </c>
      <c r="J329" s="5">
        <v>11.44</v>
      </c>
      <c r="K329" s="5">
        <v>11.56</v>
      </c>
      <c r="L329" s="38">
        <v>878.56</v>
      </c>
      <c r="M329" s="6">
        <v>12.61</v>
      </c>
      <c r="N329" s="7">
        <v>1150.03</v>
      </c>
      <c r="O329" s="7">
        <v>958.36</v>
      </c>
      <c r="P329" s="20">
        <v>938.6</v>
      </c>
      <c r="Q329" s="16"/>
      <c r="R329" s="15">
        <f t="shared" si="21"/>
        <v>0</v>
      </c>
      <c r="S329" s="31"/>
      <c r="T329" s="15">
        <f t="shared" si="20"/>
        <v>0</v>
      </c>
    </row>
    <row r="330" spans="1:20" ht="99" customHeight="1">
      <c r="A330" s="19" t="s">
        <v>211</v>
      </c>
      <c r="B330" s="58" t="s">
        <v>298</v>
      </c>
      <c r="C330" s="58"/>
      <c r="D330" s="18"/>
      <c r="E330" s="19">
        <v>100</v>
      </c>
      <c r="F330" s="67" t="s">
        <v>837</v>
      </c>
      <c r="G330" s="67"/>
      <c r="H330" s="9"/>
      <c r="I330" s="4">
        <v>7650</v>
      </c>
      <c r="J330" s="5">
        <v>6.7299999999999995</v>
      </c>
      <c r="K330" s="5">
        <v>6.8</v>
      </c>
      <c r="L330" s="38">
        <v>516.79999999999995</v>
      </c>
      <c r="M330" s="6">
        <v>7.22</v>
      </c>
      <c r="N330" s="7">
        <v>658.46</v>
      </c>
      <c r="O330" s="7">
        <v>548.72</v>
      </c>
      <c r="P330" s="20">
        <v>539.6</v>
      </c>
      <c r="Q330" s="16"/>
      <c r="R330" s="15">
        <f t="shared" si="21"/>
        <v>0</v>
      </c>
      <c r="S330" s="31"/>
      <c r="T330" s="15">
        <f t="shared" si="20"/>
        <v>0</v>
      </c>
    </row>
    <row r="331" spans="1:20" ht="99" customHeight="1">
      <c r="A331" s="19" t="s">
        <v>2277</v>
      </c>
      <c r="B331" s="54" t="s">
        <v>2276</v>
      </c>
      <c r="C331" s="54"/>
      <c r="D331" s="18"/>
      <c r="E331" s="19">
        <v>40</v>
      </c>
      <c r="F331" s="64" t="s">
        <v>838</v>
      </c>
      <c r="G331" s="64"/>
      <c r="H331" s="9"/>
      <c r="I331" s="4">
        <v>450</v>
      </c>
      <c r="J331" s="5">
        <v>0.4</v>
      </c>
      <c r="K331" s="5">
        <v>0.4</v>
      </c>
      <c r="L331" s="38">
        <v>30.4</v>
      </c>
      <c r="M331" s="6">
        <v>0.57000000000000006</v>
      </c>
      <c r="N331" s="7">
        <v>51.98</v>
      </c>
      <c r="O331" s="7">
        <v>43.32</v>
      </c>
      <c r="P331" s="20">
        <v>41.8</v>
      </c>
      <c r="Q331" s="16"/>
      <c r="R331" s="15">
        <f t="shared" si="21"/>
        <v>0</v>
      </c>
      <c r="S331" s="31"/>
      <c r="T331" s="15">
        <f t="shared" si="20"/>
        <v>0</v>
      </c>
    </row>
    <row r="332" spans="1:20" ht="99" customHeight="1">
      <c r="A332" s="19" t="s">
        <v>2277</v>
      </c>
      <c r="B332" s="54" t="s">
        <v>299</v>
      </c>
      <c r="C332" s="54"/>
      <c r="D332" s="18"/>
      <c r="E332" s="19">
        <v>40</v>
      </c>
      <c r="F332" s="64"/>
      <c r="G332" s="64"/>
      <c r="H332" s="9"/>
      <c r="I332" s="4">
        <v>450</v>
      </c>
      <c r="J332" s="5">
        <v>0.4</v>
      </c>
      <c r="K332" s="5">
        <v>0.4</v>
      </c>
      <c r="L332" s="38">
        <v>30.4</v>
      </c>
      <c r="M332" s="6">
        <v>0.57000000000000006</v>
      </c>
      <c r="N332" s="7">
        <v>51.98</v>
      </c>
      <c r="O332" s="7">
        <v>43.32</v>
      </c>
      <c r="P332" s="20">
        <v>41.8</v>
      </c>
      <c r="Q332" s="16"/>
      <c r="R332" s="15">
        <f t="shared" si="21"/>
        <v>0</v>
      </c>
      <c r="S332" s="31"/>
      <c r="T332" s="15">
        <f t="shared" si="20"/>
        <v>0</v>
      </c>
    </row>
    <row r="333" spans="1:20" ht="99" customHeight="1">
      <c r="A333" s="19" t="s">
        <v>2277</v>
      </c>
      <c r="B333" s="54" t="s">
        <v>300</v>
      </c>
      <c r="C333" s="54"/>
      <c r="D333" s="18"/>
      <c r="E333" s="19">
        <v>40</v>
      </c>
      <c r="F333" s="64"/>
      <c r="G333" s="64"/>
      <c r="H333" s="9"/>
      <c r="I333" s="4">
        <v>450</v>
      </c>
      <c r="J333" s="5">
        <v>0.4</v>
      </c>
      <c r="K333" s="5">
        <v>0.4</v>
      </c>
      <c r="L333" s="38">
        <v>30.4</v>
      </c>
      <c r="M333" s="6">
        <v>0.57000000000000006</v>
      </c>
      <c r="N333" s="7">
        <v>51.98</v>
      </c>
      <c r="O333" s="7">
        <v>43.32</v>
      </c>
      <c r="P333" s="20">
        <v>41.8</v>
      </c>
      <c r="Q333" s="16"/>
      <c r="R333" s="15">
        <f t="shared" si="21"/>
        <v>0</v>
      </c>
      <c r="S333" s="31"/>
      <c r="T333" s="15">
        <f t="shared" si="20"/>
        <v>0</v>
      </c>
    </row>
    <row r="334" spans="1:20" ht="99" customHeight="1">
      <c r="A334" s="19" t="s">
        <v>2277</v>
      </c>
      <c r="B334" s="54" t="s">
        <v>301</v>
      </c>
      <c r="C334" s="54"/>
      <c r="D334" s="18"/>
      <c r="E334" s="19">
        <v>40</v>
      </c>
      <c r="F334" s="64"/>
      <c r="G334" s="64"/>
      <c r="H334" s="9"/>
      <c r="I334" s="4">
        <v>450</v>
      </c>
      <c r="J334" s="5">
        <v>0.4</v>
      </c>
      <c r="K334" s="5">
        <v>0.4</v>
      </c>
      <c r="L334" s="38">
        <v>30.4</v>
      </c>
      <c r="M334" s="6">
        <v>0.57000000000000006</v>
      </c>
      <c r="N334" s="7">
        <v>51.98</v>
      </c>
      <c r="O334" s="7">
        <v>43.32</v>
      </c>
      <c r="P334" s="20">
        <v>41.8</v>
      </c>
      <c r="Q334" s="16"/>
      <c r="R334" s="15">
        <f t="shared" si="21"/>
        <v>0</v>
      </c>
      <c r="S334" s="31"/>
      <c r="T334" s="15">
        <f t="shared" si="20"/>
        <v>0</v>
      </c>
    </row>
    <row r="335" spans="1:20" ht="99" customHeight="1">
      <c r="A335" s="19" t="s">
        <v>2277</v>
      </c>
      <c r="B335" s="54" t="s">
        <v>302</v>
      </c>
      <c r="C335" s="54"/>
      <c r="D335" s="18"/>
      <c r="E335" s="19">
        <v>40</v>
      </c>
      <c r="F335" s="64"/>
      <c r="G335" s="64"/>
      <c r="H335" s="9"/>
      <c r="I335" s="4">
        <v>450</v>
      </c>
      <c r="J335" s="5">
        <v>0.4</v>
      </c>
      <c r="K335" s="5">
        <v>0.4</v>
      </c>
      <c r="L335" s="38">
        <v>30.4</v>
      </c>
      <c r="M335" s="6">
        <v>0.57000000000000006</v>
      </c>
      <c r="N335" s="7">
        <v>51.98</v>
      </c>
      <c r="O335" s="7">
        <v>43.32</v>
      </c>
      <c r="P335" s="20">
        <v>41.8</v>
      </c>
      <c r="Q335" s="16"/>
      <c r="R335" s="15">
        <f t="shared" si="21"/>
        <v>0</v>
      </c>
      <c r="S335" s="31"/>
      <c r="T335" s="15">
        <f t="shared" si="20"/>
        <v>0</v>
      </c>
    </row>
    <row r="336" spans="1:20" ht="99" customHeight="1">
      <c r="A336" s="19" t="s">
        <v>2277</v>
      </c>
      <c r="B336" s="54" t="s">
        <v>303</v>
      </c>
      <c r="C336" s="54"/>
      <c r="D336" s="18"/>
      <c r="E336" s="19">
        <v>40</v>
      </c>
      <c r="F336" s="64"/>
      <c r="G336" s="64"/>
      <c r="H336" s="9"/>
      <c r="I336" s="4">
        <v>450</v>
      </c>
      <c r="J336" s="5">
        <v>0.4</v>
      </c>
      <c r="K336" s="5">
        <v>0.4</v>
      </c>
      <c r="L336" s="38">
        <v>30.4</v>
      </c>
      <c r="M336" s="6">
        <v>0.57000000000000006</v>
      </c>
      <c r="N336" s="7">
        <v>51.98</v>
      </c>
      <c r="O336" s="7">
        <v>43.32</v>
      </c>
      <c r="P336" s="20">
        <v>41.8</v>
      </c>
      <c r="Q336" s="16"/>
      <c r="R336" s="15">
        <f t="shared" si="21"/>
        <v>0</v>
      </c>
      <c r="S336" s="31"/>
      <c r="T336" s="15">
        <f t="shared" si="20"/>
        <v>0</v>
      </c>
    </row>
    <row r="337" spans="1:20" ht="99" customHeight="1">
      <c r="A337" s="19" t="s">
        <v>2277</v>
      </c>
      <c r="B337" s="54" t="s">
        <v>304</v>
      </c>
      <c r="C337" s="54"/>
      <c r="D337" s="18"/>
      <c r="E337" s="19">
        <v>40</v>
      </c>
      <c r="F337" s="64"/>
      <c r="G337" s="64"/>
      <c r="H337" s="9"/>
      <c r="I337" s="4">
        <v>450</v>
      </c>
      <c r="J337" s="5">
        <v>0.4</v>
      </c>
      <c r="K337" s="5">
        <v>0.4</v>
      </c>
      <c r="L337" s="38">
        <v>30.4</v>
      </c>
      <c r="M337" s="6">
        <v>0.57000000000000006</v>
      </c>
      <c r="N337" s="7">
        <v>51.98</v>
      </c>
      <c r="O337" s="7">
        <v>43.32</v>
      </c>
      <c r="P337" s="20">
        <v>41.8</v>
      </c>
      <c r="Q337" s="16"/>
      <c r="R337" s="15">
        <f t="shared" si="21"/>
        <v>0</v>
      </c>
      <c r="S337" s="31"/>
      <c r="T337" s="15">
        <f t="shared" si="20"/>
        <v>0</v>
      </c>
    </row>
    <row r="338" spans="1:20" ht="99" customHeight="1">
      <c r="A338" s="19" t="s">
        <v>2277</v>
      </c>
      <c r="B338" s="54" t="s">
        <v>305</v>
      </c>
      <c r="C338" s="54"/>
      <c r="D338" s="18"/>
      <c r="E338" s="19">
        <v>40</v>
      </c>
      <c r="F338" s="64"/>
      <c r="G338" s="64"/>
      <c r="H338" s="9"/>
      <c r="I338" s="4">
        <v>450</v>
      </c>
      <c r="J338" s="5">
        <v>0.4</v>
      </c>
      <c r="K338" s="5">
        <v>0.4</v>
      </c>
      <c r="L338" s="38">
        <v>30.4</v>
      </c>
      <c r="M338" s="6">
        <v>0.57000000000000006</v>
      </c>
      <c r="N338" s="7">
        <v>51.98</v>
      </c>
      <c r="O338" s="7">
        <v>43.32</v>
      </c>
      <c r="P338" s="20">
        <v>41.8</v>
      </c>
      <c r="Q338" s="16"/>
      <c r="R338" s="15">
        <f t="shared" si="21"/>
        <v>0</v>
      </c>
      <c r="S338" s="31"/>
      <c r="T338" s="15">
        <f t="shared" si="20"/>
        <v>0</v>
      </c>
    </row>
    <row r="339" spans="1:20" ht="99" customHeight="1">
      <c r="A339" s="19" t="s">
        <v>2277</v>
      </c>
      <c r="B339" s="54" t="s">
        <v>306</v>
      </c>
      <c r="C339" s="54"/>
      <c r="D339" s="18"/>
      <c r="E339" s="19">
        <v>40</v>
      </c>
      <c r="F339" s="64"/>
      <c r="G339" s="64"/>
      <c r="H339" s="9"/>
      <c r="I339" s="4">
        <v>450</v>
      </c>
      <c r="J339" s="5">
        <v>0.4</v>
      </c>
      <c r="K339" s="5">
        <v>0.4</v>
      </c>
      <c r="L339" s="38">
        <v>30.4</v>
      </c>
      <c r="M339" s="6">
        <v>0.57000000000000006</v>
      </c>
      <c r="N339" s="7">
        <v>51.98</v>
      </c>
      <c r="O339" s="7">
        <v>43.32</v>
      </c>
      <c r="P339" s="20">
        <v>41.8</v>
      </c>
      <c r="Q339" s="16"/>
      <c r="R339" s="15">
        <f t="shared" si="21"/>
        <v>0</v>
      </c>
      <c r="S339" s="31"/>
      <c r="T339" s="15">
        <f t="shared" si="20"/>
        <v>0</v>
      </c>
    </row>
    <row r="340" spans="1:20" ht="99" customHeight="1">
      <c r="A340" s="19" t="s">
        <v>2277</v>
      </c>
      <c r="B340" s="54" t="s">
        <v>307</v>
      </c>
      <c r="C340" s="54"/>
      <c r="D340" s="18"/>
      <c r="E340" s="19">
        <v>40</v>
      </c>
      <c r="F340" s="64"/>
      <c r="G340" s="64"/>
      <c r="H340" s="9"/>
      <c r="I340" s="4">
        <v>450</v>
      </c>
      <c r="J340" s="5">
        <v>0.4</v>
      </c>
      <c r="K340" s="5">
        <v>0.4</v>
      </c>
      <c r="L340" s="38">
        <v>30.4</v>
      </c>
      <c r="M340" s="6">
        <v>0.57000000000000006</v>
      </c>
      <c r="N340" s="7">
        <v>51.98</v>
      </c>
      <c r="O340" s="7">
        <v>43.32</v>
      </c>
      <c r="P340" s="20">
        <v>41.8</v>
      </c>
      <c r="Q340" s="16"/>
      <c r="R340" s="15">
        <f t="shared" si="21"/>
        <v>0</v>
      </c>
      <c r="S340" s="31"/>
      <c r="T340" s="15">
        <f t="shared" si="20"/>
        <v>0</v>
      </c>
    </row>
    <row r="341" spans="1:20" ht="99" customHeight="1">
      <c r="A341" s="19" t="s">
        <v>2277</v>
      </c>
      <c r="B341" s="54" t="s">
        <v>308</v>
      </c>
      <c r="C341" s="54"/>
      <c r="D341" s="18"/>
      <c r="E341" s="19">
        <v>40</v>
      </c>
      <c r="F341" s="64"/>
      <c r="G341" s="64"/>
      <c r="H341" s="9"/>
      <c r="I341" s="4">
        <v>450</v>
      </c>
      <c r="J341" s="5">
        <v>0.4</v>
      </c>
      <c r="K341" s="5">
        <v>0.4</v>
      </c>
      <c r="L341" s="38">
        <v>30.4</v>
      </c>
      <c r="M341" s="6">
        <v>0.57000000000000006</v>
      </c>
      <c r="N341" s="7">
        <v>51.98</v>
      </c>
      <c r="O341" s="7">
        <v>43.32</v>
      </c>
      <c r="P341" s="20">
        <v>41.8</v>
      </c>
      <c r="Q341" s="16"/>
      <c r="R341" s="15">
        <f t="shared" si="21"/>
        <v>0</v>
      </c>
      <c r="S341" s="31"/>
      <c r="T341" s="15">
        <f t="shared" si="20"/>
        <v>0</v>
      </c>
    </row>
    <row r="342" spans="1:20" ht="99" customHeight="1">
      <c r="A342" s="19" t="s">
        <v>2277</v>
      </c>
      <c r="B342" s="54" t="s">
        <v>309</v>
      </c>
      <c r="C342" s="54"/>
      <c r="D342" s="18"/>
      <c r="E342" s="19">
        <v>40</v>
      </c>
      <c r="F342" s="61" t="s">
        <v>839</v>
      </c>
      <c r="G342" s="61"/>
      <c r="H342" s="9"/>
      <c r="I342" s="4">
        <v>1150</v>
      </c>
      <c r="J342" s="5">
        <v>1.02</v>
      </c>
      <c r="K342" s="5">
        <v>1.03</v>
      </c>
      <c r="L342" s="38">
        <v>78.28</v>
      </c>
      <c r="M342" s="6">
        <v>1.2</v>
      </c>
      <c r="N342" s="7">
        <v>109.44</v>
      </c>
      <c r="O342" s="7">
        <v>91.2</v>
      </c>
      <c r="P342" s="20">
        <v>88.16</v>
      </c>
      <c r="Q342" s="16"/>
      <c r="R342" s="15">
        <f t="shared" si="21"/>
        <v>0</v>
      </c>
      <c r="S342" s="31"/>
      <c r="T342" s="15">
        <f t="shared" si="20"/>
        <v>0</v>
      </c>
    </row>
    <row r="343" spans="1:20" ht="99" customHeight="1">
      <c r="A343" s="19" t="s">
        <v>2277</v>
      </c>
      <c r="B343" s="54" t="s">
        <v>310</v>
      </c>
      <c r="C343" s="54"/>
      <c r="D343" s="18"/>
      <c r="E343" s="19">
        <v>40</v>
      </c>
      <c r="F343" s="63" t="s">
        <v>840</v>
      </c>
      <c r="G343" s="63"/>
      <c r="H343" s="9"/>
      <c r="I343" s="4">
        <v>1150</v>
      </c>
      <c r="J343" s="5">
        <v>1.02</v>
      </c>
      <c r="K343" s="5">
        <v>1.03</v>
      </c>
      <c r="L343" s="38">
        <v>78.28</v>
      </c>
      <c r="M343" s="6">
        <v>1.2</v>
      </c>
      <c r="N343" s="7">
        <v>109.44</v>
      </c>
      <c r="O343" s="7">
        <v>91.2</v>
      </c>
      <c r="P343" s="20">
        <v>88.16</v>
      </c>
      <c r="Q343" s="16"/>
      <c r="R343" s="15">
        <f t="shared" si="21"/>
        <v>0</v>
      </c>
      <c r="S343" s="31"/>
      <c r="T343" s="15">
        <f t="shared" si="20"/>
        <v>0</v>
      </c>
    </row>
    <row r="344" spans="1:20" ht="99" customHeight="1">
      <c r="A344" s="19" t="s">
        <v>2277</v>
      </c>
      <c r="B344" s="54" t="s">
        <v>312</v>
      </c>
      <c r="C344" s="54"/>
      <c r="D344" s="18"/>
      <c r="E344" s="19">
        <v>100</v>
      </c>
      <c r="F344" s="61" t="s">
        <v>842</v>
      </c>
      <c r="G344" s="61"/>
      <c r="H344" s="9"/>
      <c r="I344" s="4">
        <v>5300</v>
      </c>
      <c r="J344" s="5">
        <v>4.67</v>
      </c>
      <c r="K344" s="5">
        <v>4.72</v>
      </c>
      <c r="L344" s="38">
        <v>358.72</v>
      </c>
      <c r="M344" s="6">
        <v>5.14</v>
      </c>
      <c r="N344" s="7">
        <v>468.76</v>
      </c>
      <c r="O344" s="7">
        <v>390.64</v>
      </c>
      <c r="P344" s="20">
        <v>382.28</v>
      </c>
      <c r="Q344" s="16"/>
      <c r="R344" s="15">
        <f t="shared" si="21"/>
        <v>0</v>
      </c>
      <c r="S344" s="31"/>
      <c r="T344" s="15">
        <f t="shared" si="20"/>
        <v>0</v>
      </c>
    </row>
    <row r="345" spans="1:20" ht="99" customHeight="1">
      <c r="A345" s="19" t="s">
        <v>2277</v>
      </c>
      <c r="B345" s="54" t="s">
        <v>313</v>
      </c>
      <c r="C345" s="54"/>
      <c r="D345" s="18"/>
      <c r="E345" s="19">
        <v>250</v>
      </c>
      <c r="F345" s="61" t="s">
        <v>1307</v>
      </c>
      <c r="G345" s="61"/>
      <c r="H345" s="9"/>
      <c r="I345" s="4">
        <v>6750</v>
      </c>
      <c r="J345" s="5">
        <v>5.9399999999999995</v>
      </c>
      <c r="K345" s="5">
        <v>6</v>
      </c>
      <c r="L345" s="38">
        <v>456</v>
      </c>
      <c r="M345" s="6">
        <v>7.05</v>
      </c>
      <c r="N345" s="7">
        <v>642.96</v>
      </c>
      <c r="O345" s="7">
        <v>535.79999999999995</v>
      </c>
      <c r="P345" s="20">
        <v>521.36</v>
      </c>
      <c r="Q345" s="16"/>
      <c r="R345" s="15">
        <f t="shared" si="21"/>
        <v>0</v>
      </c>
      <c r="S345" s="31"/>
      <c r="T345" s="15">
        <f t="shared" si="20"/>
        <v>0</v>
      </c>
    </row>
    <row r="346" spans="1:20" ht="99" customHeight="1">
      <c r="A346" s="19" t="s">
        <v>2277</v>
      </c>
      <c r="B346" s="54" t="s">
        <v>314</v>
      </c>
      <c r="C346" s="54"/>
      <c r="D346" s="18"/>
      <c r="E346" s="19">
        <v>250</v>
      </c>
      <c r="F346" s="61" t="s">
        <v>843</v>
      </c>
      <c r="G346" s="61"/>
      <c r="H346" s="9"/>
      <c r="I346" s="4">
        <v>6750</v>
      </c>
      <c r="J346" s="5">
        <v>5.9399999999999995</v>
      </c>
      <c r="K346" s="5">
        <v>6</v>
      </c>
      <c r="L346" s="38">
        <v>456</v>
      </c>
      <c r="M346" s="6">
        <v>7.05</v>
      </c>
      <c r="N346" s="7">
        <v>642.96</v>
      </c>
      <c r="O346" s="7">
        <v>535.79999999999995</v>
      </c>
      <c r="P346" s="20">
        <v>521.36</v>
      </c>
      <c r="Q346" s="16"/>
      <c r="R346" s="15">
        <f t="shared" si="21"/>
        <v>0</v>
      </c>
      <c r="S346" s="31"/>
      <c r="T346" s="15">
        <f t="shared" si="20"/>
        <v>0</v>
      </c>
    </row>
    <row r="347" spans="1:20" ht="99" customHeight="1">
      <c r="A347" s="19" t="s">
        <v>2277</v>
      </c>
      <c r="B347" s="54" t="s">
        <v>315</v>
      </c>
      <c r="C347" s="54"/>
      <c r="D347" s="18"/>
      <c r="E347" s="19">
        <v>250</v>
      </c>
      <c r="F347" s="61" t="s">
        <v>844</v>
      </c>
      <c r="G347" s="61"/>
      <c r="H347" s="9"/>
      <c r="I347" s="4">
        <v>6750</v>
      </c>
      <c r="J347" s="5">
        <v>5.9399999999999995</v>
      </c>
      <c r="K347" s="5">
        <v>6</v>
      </c>
      <c r="L347" s="38">
        <v>456</v>
      </c>
      <c r="M347" s="6">
        <v>7.05</v>
      </c>
      <c r="N347" s="7">
        <v>642.96</v>
      </c>
      <c r="O347" s="7">
        <v>535.79999999999995</v>
      </c>
      <c r="P347" s="20">
        <v>521.36</v>
      </c>
      <c r="Q347" s="16"/>
      <c r="R347" s="15">
        <f t="shared" si="21"/>
        <v>0</v>
      </c>
      <c r="S347" s="31"/>
      <c r="T347" s="15">
        <f t="shared" si="20"/>
        <v>0</v>
      </c>
    </row>
    <row r="348" spans="1:20" ht="99" customHeight="1">
      <c r="A348" s="19" t="s">
        <v>2277</v>
      </c>
      <c r="B348" s="54" t="s">
        <v>316</v>
      </c>
      <c r="C348" s="54"/>
      <c r="D348" s="18"/>
      <c r="E348" s="19">
        <v>180</v>
      </c>
      <c r="F348" s="70" t="s">
        <v>845</v>
      </c>
      <c r="G348" s="70"/>
      <c r="H348" s="9"/>
      <c r="I348" s="4">
        <v>2450</v>
      </c>
      <c r="J348" s="5">
        <v>2.1599999999999997</v>
      </c>
      <c r="K348" s="5">
        <v>2.1799999999999997</v>
      </c>
      <c r="L348" s="38">
        <v>165.68</v>
      </c>
      <c r="M348" s="6">
        <v>2.94</v>
      </c>
      <c r="N348" s="7">
        <v>268.12</v>
      </c>
      <c r="O348" s="7">
        <v>223.44</v>
      </c>
      <c r="P348" s="20">
        <v>214.32</v>
      </c>
      <c r="Q348" s="16"/>
      <c r="R348" s="15">
        <f t="shared" si="21"/>
        <v>0</v>
      </c>
      <c r="S348" s="31"/>
      <c r="T348" s="15">
        <f t="shared" si="20"/>
        <v>0</v>
      </c>
    </row>
    <row r="349" spans="1:20" ht="99" customHeight="1">
      <c r="A349" s="19" t="s">
        <v>2277</v>
      </c>
      <c r="B349" s="54" t="s">
        <v>317</v>
      </c>
      <c r="C349" s="54"/>
      <c r="D349" s="18"/>
      <c r="E349" s="19">
        <v>180</v>
      </c>
      <c r="F349" s="70"/>
      <c r="G349" s="70"/>
      <c r="H349" s="9"/>
      <c r="I349" s="4">
        <v>2450</v>
      </c>
      <c r="J349" s="5">
        <v>2.1599999999999997</v>
      </c>
      <c r="K349" s="5">
        <v>2.1799999999999997</v>
      </c>
      <c r="L349" s="38">
        <v>165.68</v>
      </c>
      <c r="M349" s="6">
        <v>2.94</v>
      </c>
      <c r="N349" s="7">
        <v>268.12</v>
      </c>
      <c r="O349" s="7">
        <v>223.44</v>
      </c>
      <c r="P349" s="20">
        <v>214.32</v>
      </c>
      <c r="Q349" s="16"/>
      <c r="R349" s="15">
        <f t="shared" si="21"/>
        <v>0</v>
      </c>
      <c r="S349" s="31"/>
      <c r="T349" s="15">
        <f t="shared" si="20"/>
        <v>0</v>
      </c>
    </row>
    <row r="350" spans="1:20" ht="99" customHeight="1">
      <c r="A350" s="19" t="s">
        <v>2277</v>
      </c>
      <c r="B350" s="54" t="s">
        <v>318</v>
      </c>
      <c r="C350" s="54"/>
      <c r="D350" s="18"/>
      <c r="E350" s="19">
        <v>180</v>
      </c>
      <c r="F350" s="70"/>
      <c r="G350" s="70"/>
      <c r="H350" s="9"/>
      <c r="I350" s="4">
        <v>2450</v>
      </c>
      <c r="J350" s="5">
        <v>2.1599999999999997</v>
      </c>
      <c r="K350" s="5">
        <v>2.1799999999999997</v>
      </c>
      <c r="L350" s="38">
        <v>165.68</v>
      </c>
      <c r="M350" s="6">
        <v>2.94</v>
      </c>
      <c r="N350" s="7">
        <v>268.12</v>
      </c>
      <c r="O350" s="7">
        <v>223.44</v>
      </c>
      <c r="P350" s="20">
        <v>214.32</v>
      </c>
      <c r="Q350" s="16"/>
      <c r="R350" s="15">
        <f t="shared" si="21"/>
        <v>0</v>
      </c>
      <c r="S350" s="31"/>
      <c r="T350" s="15">
        <f t="shared" si="20"/>
        <v>0</v>
      </c>
    </row>
    <row r="351" spans="1:20" ht="99" customHeight="1">
      <c r="A351" s="19" t="s">
        <v>2277</v>
      </c>
      <c r="B351" s="54" t="s">
        <v>319</v>
      </c>
      <c r="C351" s="54"/>
      <c r="D351" s="18"/>
      <c r="E351" s="19">
        <v>250</v>
      </c>
      <c r="F351" s="70"/>
      <c r="G351" s="70"/>
      <c r="H351" s="9"/>
      <c r="I351" s="4">
        <v>4950</v>
      </c>
      <c r="J351" s="5">
        <v>4.3600000000000003</v>
      </c>
      <c r="K351" s="5">
        <v>4.4000000000000004</v>
      </c>
      <c r="L351" s="38">
        <v>334.4</v>
      </c>
      <c r="M351" s="6">
        <v>5.45</v>
      </c>
      <c r="N351" s="7">
        <v>497.04</v>
      </c>
      <c r="O351" s="7">
        <v>414.2</v>
      </c>
      <c r="P351" s="20">
        <v>401.28</v>
      </c>
      <c r="Q351" s="16"/>
      <c r="R351" s="15">
        <f t="shared" si="21"/>
        <v>0</v>
      </c>
      <c r="S351" s="31"/>
      <c r="T351" s="15">
        <f t="shared" si="20"/>
        <v>0</v>
      </c>
    </row>
    <row r="352" spans="1:20" ht="99" customHeight="1">
      <c r="A352" s="19" t="s">
        <v>2277</v>
      </c>
      <c r="B352" s="54" t="s">
        <v>320</v>
      </c>
      <c r="C352" s="54"/>
      <c r="D352" s="18"/>
      <c r="E352" s="19">
        <v>180</v>
      </c>
      <c r="F352" s="61" t="s">
        <v>846</v>
      </c>
      <c r="G352" s="61"/>
      <c r="H352" s="9"/>
      <c r="I352" s="4">
        <v>3000</v>
      </c>
      <c r="J352" s="5">
        <v>2.6399999999999997</v>
      </c>
      <c r="K352" s="5">
        <v>2.67</v>
      </c>
      <c r="L352" s="38">
        <v>202.92</v>
      </c>
      <c r="M352" s="6">
        <v>3.4299999999999997</v>
      </c>
      <c r="N352" s="7">
        <v>312.81</v>
      </c>
      <c r="O352" s="7">
        <v>260.68</v>
      </c>
      <c r="P352" s="20">
        <v>250.8</v>
      </c>
      <c r="Q352" s="16"/>
      <c r="R352" s="15">
        <f t="shared" si="21"/>
        <v>0</v>
      </c>
      <c r="S352" s="31"/>
      <c r="T352" s="15">
        <f t="shared" si="20"/>
        <v>0</v>
      </c>
    </row>
    <row r="353" spans="1:20" ht="99" customHeight="1">
      <c r="A353" s="19" t="s">
        <v>2277</v>
      </c>
      <c r="B353" s="54" t="s">
        <v>321</v>
      </c>
      <c r="C353" s="54"/>
      <c r="D353" s="18"/>
      <c r="E353" s="19">
        <v>180</v>
      </c>
      <c r="F353" s="61" t="s">
        <v>846</v>
      </c>
      <c r="G353" s="61"/>
      <c r="H353" s="9"/>
      <c r="I353" s="4">
        <v>3000</v>
      </c>
      <c r="J353" s="5">
        <v>2.6399999999999997</v>
      </c>
      <c r="K353" s="5">
        <v>2.67</v>
      </c>
      <c r="L353" s="38">
        <v>202.92</v>
      </c>
      <c r="M353" s="6">
        <v>3.4299999999999997</v>
      </c>
      <c r="N353" s="7">
        <v>312.81</v>
      </c>
      <c r="O353" s="7">
        <v>260.68</v>
      </c>
      <c r="P353" s="20">
        <v>250.8</v>
      </c>
      <c r="Q353" s="16"/>
      <c r="R353" s="15">
        <f t="shared" si="21"/>
        <v>0</v>
      </c>
      <c r="S353" s="31"/>
      <c r="T353" s="15">
        <f t="shared" si="20"/>
        <v>0</v>
      </c>
    </row>
    <row r="354" spans="1:20" ht="99" customHeight="1">
      <c r="A354" s="19" t="s">
        <v>2277</v>
      </c>
      <c r="B354" s="54" t="s">
        <v>322</v>
      </c>
      <c r="C354" s="54"/>
      <c r="D354" s="18"/>
      <c r="E354" s="19">
        <v>180</v>
      </c>
      <c r="F354" s="61" t="s">
        <v>846</v>
      </c>
      <c r="G354" s="61"/>
      <c r="H354" s="9"/>
      <c r="I354" s="4">
        <v>3000</v>
      </c>
      <c r="J354" s="5">
        <v>2.6399999999999997</v>
      </c>
      <c r="K354" s="5">
        <v>2.67</v>
      </c>
      <c r="L354" s="38">
        <v>202.92</v>
      </c>
      <c r="M354" s="6">
        <v>3.4299999999999997</v>
      </c>
      <c r="N354" s="7">
        <v>312.81</v>
      </c>
      <c r="O354" s="7">
        <v>260.68</v>
      </c>
      <c r="P354" s="20">
        <v>250.8</v>
      </c>
      <c r="Q354" s="16"/>
      <c r="R354" s="15">
        <f t="shared" si="21"/>
        <v>0</v>
      </c>
      <c r="S354" s="31"/>
      <c r="T354" s="15">
        <f t="shared" si="20"/>
        <v>0</v>
      </c>
    </row>
    <row r="355" spans="1:20" ht="99" customHeight="1">
      <c r="A355" s="19" t="s">
        <v>2277</v>
      </c>
      <c r="B355" s="54" t="s">
        <v>323</v>
      </c>
      <c r="C355" s="54"/>
      <c r="D355" s="18"/>
      <c r="E355" s="19">
        <v>180</v>
      </c>
      <c r="F355" s="61" t="s">
        <v>846</v>
      </c>
      <c r="G355" s="61"/>
      <c r="H355" s="9"/>
      <c r="I355" s="4">
        <v>3000</v>
      </c>
      <c r="J355" s="5">
        <v>2.6399999999999997</v>
      </c>
      <c r="K355" s="5">
        <v>2.67</v>
      </c>
      <c r="L355" s="38">
        <v>202.92</v>
      </c>
      <c r="M355" s="6">
        <v>3.4299999999999997</v>
      </c>
      <c r="N355" s="7">
        <v>312.81</v>
      </c>
      <c r="O355" s="7">
        <v>260.68</v>
      </c>
      <c r="P355" s="20">
        <v>250.8</v>
      </c>
      <c r="Q355" s="16"/>
      <c r="R355" s="15">
        <f t="shared" si="21"/>
        <v>0</v>
      </c>
      <c r="S355" s="31"/>
      <c r="T355" s="15">
        <f t="shared" si="20"/>
        <v>0</v>
      </c>
    </row>
    <row r="356" spans="1:20" ht="99" customHeight="1">
      <c r="A356" s="19" t="s">
        <v>2277</v>
      </c>
      <c r="B356" s="54" t="s">
        <v>324</v>
      </c>
      <c r="C356" s="54"/>
      <c r="D356" s="18"/>
      <c r="E356" s="19">
        <v>180</v>
      </c>
      <c r="F356" s="61" t="s">
        <v>846</v>
      </c>
      <c r="G356" s="61"/>
      <c r="H356" s="9"/>
      <c r="I356" s="4">
        <v>3000</v>
      </c>
      <c r="J356" s="5">
        <v>2.6399999999999997</v>
      </c>
      <c r="K356" s="5">
        <v>2.67</v>
      </c>
      <c r="L356" s="38">
        <v>202.92</v>
      </c>
      <c r="M356" s="6">
        <v>3.4299999999999997</v>
      </c>
      <c r="N356" s="7">
        <v>312.81</v>
      </c>
      <c r="O356" s="7">
        <v>260.68</v>
      </c>
      <c r="P356" s="20">
        <v>250.8</v>
      </c>
      <c r="Q356" s="16"/>
      <c r="R356" s="15">
        <f t="shared" si="21"/>
        <v>0</v>
      </c>
      <c r="S356" s="31"/>
      <c r="T356" s="15">
        <f t="shared" si="20"/>
        <v>0</v>
      </c>
    </row>
    <row r="357" spans="1:20" ht="99" customHeight="1">
      <c r="A357" s="19" t="s">
        <v>2277</v>
      </c>
      <c r="B357" s="54" t="s">
        <v>325</v>
      </c>
      <c r="C357" s="54"/>
      <c r="D357" s="18"/>
      <c r="E357" s="19">
        <v>180</v>
      </c>
      <c r="F357" s="61" t="s">
        <v>846</v>
      </c>
      <c r="G357" s="61"/>
      <c r="H357" s="9"/>
      <c r="I357" s="4">
        <v>3000</v>
      </c>
      <c r="J357" s="5">
        <v>2.6399999999999997</v>
      </c>
      <c r="K357" s="5">
        <v>2.67</v>
      </c>
      <c r="L357" s="38">
        <v>202.92</v>
      </c>
      <c r="M357" s="6">
        <v>3.4299999999999997</v>
      </c>
      <c r="N357" s="7">
        <v>312.81</v>
      </c>
      <c r="O357" s="7">
        <v>260.68</v>
      </c>
      <c r="P357" s="20">
        <v>250.8</v>
      </c>
      <c r="Q357" s="16"/>
      <c r="R357" s="15">
        <f t="shared" si="21"/>
        <v>0</v>
      </c>
      <c r="S357" s="31"/>
      <c r="T357" s="15">
        <f t="shared" si="20"/>
        <v>0</v>
      </c>
    </row>
    <row r="358" spans="1:20" ht="99" customHeight="1">
      <c r="A358" s="19" t="s">
        <v>2277</v>
      </c>
      <c r="B358" s="54" t="s">
        <v>326</v>
      </c>
      <c r="C358" s="54"/>
      <c r="D358" s="18"/>
      <c r="E358" s="19">
        <v>180</v>
      </c>
      <c r="F358" s="61" t="s">
        <v>1308</v>
      </c>
      <c r="G358" s="61"/>
      <c r="H358" s="9"/>
      <c r="I358" s="4">
        <v>5300</v>
      </c>
      <c r="J358" s="5">
        <v>4.67</v>
      </c>
      <c r="K358" s="5">
        <v>4.72</v>
      </c>
      <c r="L358" s="38">
        <v>358.72</v>
      </c>
      <c r="M358" s="6">
        <v>5.4799999999999995</v>
      </c>
      <c r="N358" s="7">
        <v>499.77</v>
      </c>
      <c r="O358" s="7">
        <v>416.48</v>
      </c>
      <c r="P358" s="20">
        <v>404.32</v>
      </c>
      <c r="Q358" s="16"/>
      <c r="R358" s="15">
        <f t="shared" si="21"/>
        <v>0</v>
      </c>
      <c r="S358" s="31"/>
      <c r="T358" s="15">
        <f t="shared" si="20"/>
        <v>0</v>
      </c>
    </row>
    <row r="359" spans="1:20" ht="99" customHeight="1">
      <c r="A359" s="19" t="s">
        <v>2277</v>
      </c>
      <c r="B359" s="54" t="s">
        <v>327</v>
      </c>
      <c r="C359" s="54"/>
      <c r="D359" s="18"/>
      <c r="E359" s="19">
        <v>180</v>
      </c>
      <c r="F359" s="61" t="s">
        <v>1308</v>
      </c>
      <c r="G359" s="61"/>
      <c r="H359" s="9"/>
      <c r="I359" s="4">
        <v>5300</v>
      </c>
      <c r="J359" s="5">
        <v>4.67</v>
      </c>
      <c r="K359" s="5">
        <v>4.72</v>
      </c>
      <c r="L359" s="38">
        <v>358.72</v>
      </c>
      <c r="M359" s="6">
        <v>5.4799999999999995</v>
      </c>
      <c r="N359" s="7">
        <v>499.77</v>
      </c>
      <c r="O359" s="7">
        <v>416.48</v>
      </c>
      <c r="P359" s="20">
        <v>404.32</v>
      </c>
      <c r="Q359" s="16"/>
      <c r="R359" s="15">
        <f t="shared" si="21"/>
        <v>0</v>
      </c>
      <c r="S359" s="31"/>
      <c r="T359" s="15">
        <f t="shared" si="20"/>
        <v>0</v>
      </c>
    </row>
    <row r="360" spans="1:20" ht="99" customHeight="1">
      <c r="A360" s="19" t="s">
        <v>2277</v>
      </c>
      <c r="B360" s="54" t="s">
        <v>328</v>
      </c>
      <c r="C360" s="54"/>
      <c r="D360" s="18"/>
      <c r="E360" s="19">
        <v>250</v>
      </c>
      <c r="F360" s="61" t="s">
        <v>847</v>
      </c>
      <c r="G360" s="61"/>
      <c r="H360" s="9"/>
      <c r="I360" s="4">
        <v>2400</v>
      </c>
      <c r="J360" s="5">
        <v>2.1199999999999997</v>
      </c>
      <c r="K360" s="5">
        <v>2.1399999999999997</v>
      </c>
      <c r="L360" s="38">
        <v>162.63999999999999</v>
      </c>
      <c r="M360" s="6">
        <v>3.19</v>
      </c>
      <c r="N360" s="7">
        <v>290.92</v>
      </c>
      <c r="O360" s="7">
        <v>242.44</v>
      </c>
      <c r="P360" s="20">
        <v>230.28</v>
      </c>
      <c r="Q360" s="16"/>
      <c r="R360" s="15">
        <f t="shared" si="21"/>
        <v>0</v>
      </c>
      <c r="S360" s="31"/>
      <c r="T360" s="15">
        <f t="shared" ref="T360:T391" si="22">S360*O360</f>
        <v>0</v>
      </c>
    </row>
    <row r="361" spans="1:20" ht="99" customHeight="1">
      <c r="A361" s="19" t="s">
        <v>2277</v>
      </c>
      <c r="B361" s="54" t="s">
        <v>329</v>
      </c>
      <c r="C361" s="54"/>
      <c r="D361" s="18"/>
      <c r="E361" s="19">
        <v>250</v>
      </c>
      <c r="F361" s="61" t="s">
        <v>847</v>
      </c>
      <c r="G361" s="61"/>
      <c r="H361" s="9"/>
      <c r="I361" s="4">
        <v>2400</v>
      </c>
      <c r="J361" s="5">
        <v>2.1199999999999997</v>
      </c>
      <c r="K361" s="5">
        <v>2.1399999999999997</v>
      </c>
      <c r="L361" s="38">
        <v>162.63999999999999</v>
      </c>
      <c r="M361" s="6">
        <v>3.19</v>
      </c>
      <c r="N361" s="7">
        <v>290.92</v>
      </c>
      <c r="O361" s="7">
        <v>242.44</v>
      </c>
      <c r="P361" s="20">
        <v>230.28</v>
      </c>
      <c r="Q361" s="16"/>
      <c r="R361" s="15">
        <f t="shared" si="21"/>
        <v>0</v>
      </c>
      <c r="S361" s="31"/>
      <c r="T361" s="15">
        <f t="shared" si="22"/>
        <v>0</v>
      </c>
    </row>
    <row r="362" spans="1:20" ht="99" customHeight="1">
      <c r="A362" s="19" t="s">
        <v>2277</v>
      </c>
      <c r="B362" s="54" t="s">
        <v>330</v>
      </c>
      <c r="C362" s="54"/>
      <c r="D362" s="18"/>
      <c r="E362" s="19">
        <v>250</v>
      </c>
      <c r="F362" s="61" t="s">
        <v>847</v>
      </c>
      <c r="G362" s="61"/>
      <c r="H362" s="9"/>
      <c r="I362" s="4">
        <v>2400</v>
      </c>
      <c r="J362" s="5">
        <v>2.1199999999999997</v>
      </c>
      <c r="K362" s="5">
        <v>2.1399999999999997</v>
      </c>
      <c r="L362" s="38">
        <v>162.63999999999999</v>
      </c>
      <c r="M362" s="6">
        <v>3.19</v>
      </c>
      <c r="N362" s="7">
        <v>290.92</v>
      </c>
      <c r="O362" s="7">
        <v>242.44</v>
      </c>
      <c r="P362" s="20">
        <v>230.28</v>
      </c>
      <c r="Q362" s="16"/>
      <c r="R362" s="15">
        <f t="shared" si="21"/>
        <v>0</v>
      </c>
      <c r="S362" s="31"/>
      <c r="T362" s="15">
        <f t="shared" si="22"/>
        <v>0</v>
      </c>
    </row>
    <row r="363" spans="1:20" ht="99" customHeight="1">
      <c r="A363" s="19" t="s">
        <v>2277</v>
      </c>
      <c r="B363" s="54" t="s">
        <v>331</v>
      </c>
      <c r="C363" s="54"/>
      <c r="D363" s="18"/>
      <c r="E363" s="19">
        <v>250</v>
      </c>
      <c r="F363" s="61" t="s">
        <v>847</v>
      </c>
      <c r="G363" s="61"/>
      <c r="H363" s="9"/>
      <c r="I363" s="4">
        <v>2400</v>
      </c>
      <c r="J363" s="5">
        <v>2.1199999999999997</v>
      </c>
      <c r="K363" s="5">
        <v>2.1399999999999997</v>
      </c>
      <c r="L363" s="38">
        <v>162.63999999999999</v>
      </c>
      <c r="M363" s="6">
        <v>3.19</v>
      </c>
      <c r="N363" s="7">
        <v>290.92</v>
      </c>
      <c r="O363" s="7">
        <v>242.44</v>
      </c>
      <c r="P363" s="20">
        <v>230.28</v>
      </c>
      <c r="Q363" s="16"/>
      <c r="R363" s="15">
        <f t="shared" si="21"/>
        <v>0</v>
      </c>
      <c r="S363" s="31"/>
      <c r="T363" s="15">
        <f t="shared" si="22"/>
        <v>0</v>
      </c>
    </row>
    <row r="364" spans="1:20" ht="99" customHeight="1">
      <c r="A364" s="19" t="s">
        <v>1322</v>
      </c>
      <c r="B364" s="41" t="s">
        <v>363</v>
      </c>
      <c r="C364" s="41"/>
      <c r="D364" s="18"/>
      <c r="E364" s="19">
        <v>274</v>
      </c>
      <c r="F364" s="61" t="s">
        <v>870</v>
      </c>
      <c r="G364" s="61"/>
      <c r="H364" s="9">
        <v>72</v>
      </c>
      <c r="I364" s="4">
        <v>15850</v>
      </c>
      <c r="J364" s="5">
        <v>13.95</v>
      </c>
      <c r="K364" s="5">
        <v>14.09</v>
      </c>
      <c r="L364" s="38">
        <v>1070.8399999999999</v>
      </c>
      <c r="M364" s="6">
        <v>15.25</v>
      </c>
      <c r="N364" s="7">
        <v>1390.8</v>
      </c>
      <c r="O364" s="7">
        <v>1159</v>
      </c>
      <c r="P364" s="20">
        <v>1136.96</v>
      </c>
      <c r="Q364" s="16"/>
      <c r="R364" s="15">
        <f>IF(Q364=1,N364*Q364,IF(Q364&lt;H364,O364*Q364,IF(H364=0,O364*Q364,Q364*P364)))</f>
        <v>0</v>
      </c>
      <c r="S364" s="31"/>
      <c r="T364" s="15">
        <f t="shared" si="22"/>
        <v>0</v>
      </c>
    </row>
    <row r="365" spans="1:20" ht="99" customHeight="1">
      <c r="A365" s="19" t="s">
        <v>1322</v>
      </c>
      <c r="B365" s="41" t="s">
        <v>364</v>
      </c>
      <c r="C365" s="41"/>
      <c r="D365" s="18"/>
      <c r="E365" s="19">
        <v>240</v>
      </c>
      <c r="F365" s="61" t="s">
        <v>871</v>
      </c>
      <c r="G365" s="61"/>
      <c r="H365" s="9">
        <v>60</v>
      </c>
      <c r="I365" s="4">
        <v>13000</v>
      </c>
      <c r="J365" s="5">
        <v>11.44</v>
      </c>
      <c r="K365" s="5">
        <v>11.56</v>
      </c>
      <c r="L365" s="38">
        <v>878.56</v>
      </c>
      <c r="M365" s="6">
        <v>12.57</v>
      </c>
      <c r="N365" s="7">
        <v>1146.3800000000001</v>
      </c>
      <c r="O365" s="7">
        <v>955.32</v>
      </c>
      <c r="P365" s="20">
        <v>936.32</v>
      </c>
      <c r="Q365" s="16"/>
      <c r="R365" s="15">
        <f t="shared" ref="R365:R376" si="23">IF(Q365=1,N365*Q365,IF(Q365&lt;H365,O365*Q365,IF(H365=0,O365*Q365,Q365*P365)))</f>
        <v>0</v>
      </c>
      <c r="S365" s="31"/>
      <c r="T365" s="15">
        <f t="shared" si="22"/>
        <v>0</v>
      </c>
    </row>
    <row r="366" spans="1:20" ht="99" customHeight="1">
      <c r="A366" s="19" t="s">
        <v>1322</v>
      </c>
      <c r="B366" s="41" t="s">
        <v>365</v>
      </c>
      <c r="C366" s="41"/>
      <c r="D366" s="18"/>
      <c r="E366" s="19">
        <v>129</v>
      </c>
      <c r="F366" s="61" t="s">
        <v>872</v>
      </c>
      <c r="G366" s="61"/>
      <c r="H366" s="9">
        <v>60</v>
      </c>
      <c r="I366" s="4">
        <v>11550</v>
      </c>
      <c r="J366" s="5">
        <v>10.17</v>
      </c>
      <c r="K366" s="5">
        <v>10.27</v>
      </c>
      <c r="L366" s="38">
        <v>780.52</v>
      </c>
      <c r="M366" s="6">
        <v>10.82</v>
      </c>
      <c r="N366" s="7">
        <v>986.78</v>
      </c>
      <c r="O366" s="7">
        <v>822.32</v>
      </c>
      <c r="P366" s="20">
        <v>808.64</v>
      </c>
      <c r="Q366" s="16"/>
      <c r="R366" s="15">
        <f t="shared" si="23"/>
        <v>0</v>
      </c>
      <c r="S366" s="31"/>
      <c r="T366" s="15">
        <f t="shared" si="22"/>
        <v>0</v>
      </c>
    </row>
    <row r="367" spans="1:20" ht="99" customHeight="1">
      <c r="A367" s="19" t="s">
        <v>1322</v>
      </c>
      <c r="B367" s="41" t="s">
        <v>366</v>
      </c>
      <c r="C367" s="41"/>
      <c r="D367" s="18"/>
      <c r="E367" s="19">
        <v>150</v>
      </c>
      <c r="F367" s="62" t="s">
        <v>873</v>
      </c>
      <c r="G367" s="62"/>
      <c r="H367" s="9">
        <v>60</v>
      </c>
      <c r="I367" s="4">
        <v>13200</v>
      </c>
      <c r="J367" s="5">
        <v>11.62</v>
      </c>
      <c r="K367" s="5">
        <v>11.74</v>
      </c>
      <c r="L367" s="38">
        <v>892.24</v>
      </c>
      <c r="M367" s="6">
        <v>12.37</v>
      </c>
      <c r="N367" s="7">
        <v>1128.1400000000001</v>
      </c>
      <c r="O367" s="7">
        <v>940.12</v>
      </c>
      <c r="P367" s="20">
        <v>924.16</v>
      </c>
      <c r="Q367" s="16"/>
      <c r="R367" s="15">
        <f t="shared" si="23"/>
        <v>0</v>
      </c>
      <c r="S367" s="31"/>
      <c r="T367" s="15">
        <f t="shared" si="22"/>
        <v>0</v>
      </c>
    </row>
    <row r="368" spans="1:20" ht="99" customHeight="1">
      <c r="A368" s="19" t="s">
        <v>1322</v>
      </c>
      <c r="B368" s="41" t="s">
        <v>367</v>
      </c>
      <c r="C368" s="41"/>
      <c r="D368" s="18"/>
      <c r="E368" s="19">
        <v>44</v>
      </c>
      <c r="F368" s="62" t="s">
        <v>874</v>
      </c>
      <c r="G368" s="62"/>
      <c r="H368" s="9">
        <v>80</v>
      </c>
      <c r="I368" s="4">
        <v>4550</v>
      </c>
      <c r="J368" s="5">
        <v>4.01</v>
      </c>
      <c r="K368" s="5">
        <v>4.05</v>
      </c>
      <c r="L368" s="38">
        <v>307.8</v>
      </c>
      <c r="M368" s="6">
        <v>4.24</v>
      </c>
      <c r="N368" s="7">
        <v>386.68</v>
      </c>
      <c r="O368" s="7">
        <v>322.24</v>
      </c>
      <c r="P368" s="20">
        <v>316.92</v>
      </c>
      <c r="Q368" s="16"/>
      <c r="R368" s="15">
        <f t="shared" si="23"/>
        <v>0</v>
      </c>
      <c r="S368" s="31"/>
      <c r="T368" s="15">
        <f t="shared" si="22"/>
        <v>0</v>
      </c>
    </row>
    <row r="369" spans="1:20" ht="99" customHeight="1">
      <c r="A369" s="19" t="s">
        <v>1322</v>
      </c>
      <c r="B369" s="41" t="s">
        <v>368</v>
      </c>
      <c r="C369" s="41"/>
      <c r="D369" s="18"/>
      <c r="E369" s="19">
        <v>44</v>
      </c>
      <c r="F369" s="61" t="s">
        <v>875</v>
      </c>
      <c r="G369" s="61"/>
      <c r="H369" s="9">
        <v>80</v>
      </c>
      <c r="I369" s="4">
        <v>4550</v>
      </c>
      <c r="J369" s="5">
        <v>4.01</v>
      </c>
      <c r="K369" s="5">
        <v>4.05</v>
      </c>
      <c r="L369" s="38">
        <v>307.8</v>
      </c>
      <c r="M369" s="6">
        <v>4.24</v>
      </c>
      <c r="N369" s="7">
        <v>386.68</v>
      </c>
      <c r="O369" s="7">
        <v>322.24</v>
      </c>
      <c r="P369" s="20">
        <v>316.92</v>
      </c>
      <c r="Q369" s="16"/>
      <c r="R369" s="15">
        <f t="shared" si="23"/>
        <v>0</v>
      </c>
      <c r="S369" s="31"/>
      <c r="T369" s="15">
        <f t="shared" si="22"/>
        <v>0</v>
      </c>
    </row>
    <row r="370" spans="1:20" ht="99" customHeight="1">
      <c r="A370" s="19" t="s">
        <v>1322</v>
      </c>
      <c r="B370" s="41" t="s">
        <v>369</v>
      </c>
      <c r="C370" s="41"/>
      <c r="D370" s="18"/>
      <c r="E370" s="19">
        <v>44</v>
      </c>
      <c r="F370" s="61" t="s">
        <v>876</v>
      </c>
      <c r="G370" s="61"/>
      <c r="H370" s="9">
        <v>120</v>
      </c>
      <c r="I370" s="4">
        <v>4550</v>
      </c>
      <c r="J370" s="5">
        <v>4.01</v>
      </c>
      <c r="K370" s="5">
        <v>4.05</v>
      </c>
      <c r="L370" s="38">
        <v>307.8</v>
      </c>
      <c r="M370" s="6">
        <v>4.24</v>
      </c>
      <c r="N370" s="7">
        <v>386.68</v>
      </c>
      <c r="O370" s="7">
        <v>322.24</v>
      </c>
      <c r="P370" s="20">
        <v>316.92</v>
      </c>
      <c r="Q370" s="16"/>
      <c r="R370" s="15">
        <f t="shared" si="23"/>
        <v>0</v>
      </c>
      <c r="S370" s="31"/>
      <c r="T370" s="15">
        <f t="shared" si="22"/>
        <v>0</v>
      </c>
    </row>
    <row r="371" spans="1:20" ht="99" customHeight="1">
      <c r="A371" s="19" t="s">
        <v>1322</v>
      </c>
      <c r="B371" s="41" t="s">
        <v>370</v>
      </c>
      <c r="C371" s="41"/>
      <c r="D371" s="18"/>
      <c r="E371" s="19">
        <v>180</v>
      </c>
      <c r="F371" s="61" t="s">
        <v>877</v>
      </c>
      <c r="G371" s="61"/>
      <c r="H371" s="9">
        <v>60</v>
      </c>
      <c r="I371" s="4">
        <v>7200</v>
      </c>
      <c r="J371" s="5">
        <v>6.34</v>
      </c>
      <c r="K371" s="5">
        <v>6.4</v>
      </c>
      <c r="L371" s="38">
        <v>486.4</v>
      </c>
      <c r="M371" s="6">
        <v>7.16</v>
      </c>
      <c r="N371" s="7">
        <v>652.99</v>
      </c>
      <c r="O371" s="7">
        <v>544.16</v>
      </c>
      <c r="P371" s="20">
        <v>532</v>
      </c>
      <c r="Q371" s="16"/>
      <c r="R371" s="15">
        <f t="shared" si="23"/>
        <v>0</v>
      </c>
      <c r="S371" s="31"/>
      <c r="T371" s="15">
        <f t="shared" si="22"/>
        <v>0</v>
      </c>
    </row>
    <row r="372" spans="1:20" ht="99" customHeight="1">
      <c r="A372" s="19" t="s">
        <v>1322</v>
      </c>
      <c r="B372" s="41" t="s">
        <v>371</v>
      </c>
      <c r="C372" s="41"/>
      <c r="D372" s="18"/>
      <c r="E372" s="19">
        <v>180</v>
      </c>
      <c r="F372" s="61" t="s">
        <v>878</v>
      </c>
      <c r="G372" s="61"/>
      <c r="H372" s="9">
        <v>60</v>
      </c>
      <c r="I372" s="4">
        <v>7200</v>
      </c>
      <c r="J372" s="5">
        <v>6.34</v>
      </c>
      <c r="K372" s="5">
        <v>6.4</v>
      </c>
      <c r="L372" s="38">
        <v>486.4</v>
      </c>
      <c r="M372" s="6">
        <v>7.16</v>
      </c>
      <c r="N372" s="7">
        <v>652.99</v>
      </c>
      <c r="O372" s="7">
        <v>544.16</v>
      </c>
      <c r="P372" s="20">
        <v>532</v>
      </c>
      <c r="Q372" s="16"/>
      <c r="R372" s="15">
        <f t="shared" si="23"/>
        <v>0</v>
      </c>
      <c r="S372" s="31"/>
      <c r="T372" s="15">
        <f t="shared" si="22"/>
        <v>0</v>
      </c>
    </row>
    <row r="373" spans="1:20" ht="99" customHeight="1">
      <c r="A373" s="19" t="s">
        <v>1322</v>
      </c>
      <c r="B373" s="41" t="s">
        <v>372</v>
      </c>
      <c r="C373" s="41"/>
      <c r="D373" s="18"/>
      <c r="E373" s="19">
        <v>180</v>
      </c>
      <c r="F373" s="61" t="s">
        <v>879</v>
      </c>
      <c r="G373" s="61"/>
      <c r="H373" s="9">
        <v>60</v>
      </c>
      <c r="I373" s="4">
        <v>7200</v>
      </c>
      <c r="J373" s="5">
        <v>6.34</v>
      </c>
      <c r="K373" s="5">
        <v>6.4</v>
      </c>
      <c r="L373" s="38">
        <v>486.4</v>
      </c>
      <c r="M373" s="6">
        <v>7.16</v>
      </c>
      <c r="N373" s="7">
        <v>652.99</v>
      </c>
      <c r="O373" s="7">
        <v>544.16</v>
      </c>
      <c r="P373" s="20">
        <v>532</v>
      </c>
      <c r="Q373" s="16"/>
      <c r="R373" s="15">
        <f t="shared" si="23"/>
        <v>0</v>
      </c>
      <c r="S373" s="31"/>
      <c r="T373" s="15">
        <f t="shared" si="22"/>
        <v>0</v>
      </c>
    </row>
    <row r="374" spans="1:20" ht="99" customHeight="1">
      <c r="A374" s="19" t="s">
        <v>1322</v>
      </c>
      <c r="B374" s="41" t="s">
        <v>395</v>
      </c>
      <c r="C374" s="41"/>
      <c r="D374" s="18"/>
      <c r="E374" s="19">
        <v>180</v>
      </c>
      <c r="F374" s="61" t="s">
        <v>903</v>
      </c>
      <c r="G374" s="61"/>
      <c r="H374" s="9">
        <v>60</v>
      </c>
      <c r="I374" s="4">
        <v>7200</v>
      </c>
      <c r="J374" s="5">
        <v>6.34</v>
      </c>
      <c r="K374" s="5">
        <v>6.4</v>
      </c>
      <c r="L374" s="38">
        <v>486.4</v>
      </c>
      <c r="M374" s="6">
        <v>7.16</v>
      </c>
      <c r="N374" s="7">
        <v>652.99</v>
      </c>
      <c r="O374" s="7">
        <v>544.16</v>
      </c>
      <c r="P374" s="20">
        <v>532</v>
      </c>
      <c r="Q374" s="16"/>
      <c r="R374" s="15">
        <f t="shared" si="23"/>
        <v>0</v>
      </c>
      <c r="S374" s="31"/>
      <c r="T374" s="15">
        <f t="shared" si="22"/>
        <v>0</v>
      </c>
    </row>
    <row r="375" spans="1:20" ht="99" customHeight="1">
      <c r="A375" s="19" t="s">
        <v>1322</v>
      </c>
      <c r="B375" s="41" t="s">
        <v>396</v>
      </c>
      <c r="C375" s="41"/>
      <c r="D375" s="18"/>
      <c r="E375" s="19">
        <v>180</v>
      </c>
      <c r="F375" s="61" t="s">
        <v>904</v>
      </c>
      <c r="G375" s="61"/>
      <c r="H375" s="9">
        <v>60</v>
      </c>
      <c r="I375" s="4">
        <v>7200</v>
      </c>
      <c r="J375" s="5">
        <v>6.34</v>
      </c>
      <c r="K375" s="5">
        <v>6.4</v>
      </c>
      <c r="L375" s="38">
        <v>486.4</v>
      </c>
      <c r="M375" s="6">
        <v>7.16</v>
      </c>
      <c r="N375" s="7">
        <v>652.99</v>
      </c>
      <c r="O375" s="7">
        <v>544.16</v>
      </c>
      <c r="P375" s="20">
        <v>532</v>
      </c>
      <c r="Q375" s="16"/>
      <c r="R375" s="15">
        <f t="shared" si="23"/>
        <v>0</v>
      </c>
      <c r="S375" s="31"/>
      <c r="T375" s="15">
        <f t="shared" si="22"/>
        <v>0</v>
      </c>
    </row>
    <row r="376" spans="1:20" ht="99" customHeight="1">
      <c r="A376" s="19" t="s">
        <v>1322</v>
      </c>
      <c r="B376" s="41" t="s">
        <v>397</v>
      </c>
      <c r="C376" s="41"/>
      <c r="D376" s="22"/>
      <c r="E376" s="19">
        <v>180</v>
      </c>
      <c r="F376" s="61" t="s">
        <v>905</v>
      </c>
      <c r="G376" s="61"/>
      <c r="H376" s="9">
        <v>60</v>
      </c>
      <c r="I376" s="4">
        <v>7200</v>
      </c>
      <c r="J376" s="5">
        <v>6.34</v>
      </c>
      <c r="K376" s="5">
        <v>6.4</v>
      </c>
      <c r="L376" s="38">
        <v>486.4</v>
      </c>
      <c r="M376" s="6">
        <v>7.16</v>
      </c>
      <c r="N376" s="7">
        <v>652.99</v>
      </c>
      <c r="O376" s="7">
        <v>544.16</v>
      </c>
      <c r="P376" s="20">
        <v>532</v>
      </c>
      <c r="Q376" s="16"/>
      <c r="R376" s="15">
        <f t="shared" si="23"/>
        <v>0</v>
      </c>
      <c r="S376" s="31"/>
      <c r="T376" s="15">
        <f t="shared" si="22"/>
        <v>0</v>
      </c>
    </row>
    <row r="377" spans="1:20" ht="99" customHeight="1">
      <c r="A377" s="19" t="s">
        <v>1322</v>
      </c>
      <c r="B377" s="41" t="s">
        <v>413</v>
      </c>
      <c r="C377" s="41"/>
      <c r="D377" s="18"/>
      <c r="E377" s="19">
        <v>180</v>
      </c>
      <c r="F377" s="61" t="s">
        <v>918</v>
      </c>
      <c r="G377" s="61"/>
      <c r="H377" s="9">
        <v>60</v>
      </c>
      <c r="I377" s="4">
        <v>7850</v>
      </c>
      <c r="J377" s="5">
        <v>6.91</v>
      </c>
      <c r="K377" s="5">
        <v>6.9799999999999995</v>
      </c>
      <c r="L377" s="38">
        <v>530.48</v>
      </c>
      <c r="M377" s="6">
        <v>7.74</v>
      </c>
      <c r="N377" s="7">
        <v>705.88</v>
      </c>
      <c r="O377" s="7">
        <v>588.24</v>
      </c>
      <c r="P377" s="20">
        <v>575.32000000000005</v>
      </c>
      <c r="Q377" s="16"/>
      <c r="R377" s="15">
        <f t="shared" ref="R377:R432" si="24">IF(Q377=1,N377*Q377,IF(Q377&lt;H377,O377*Q377,IF(H377=0,O377*Q377,Q377*P377)))</f>
        <v>0</v>
      </c>
      <c r="S377" s="31"/>
      <c r="T377" s="15">
        <f t="shared" si="22"/>
        <v>0</v>
      </c>
    </row>
    <row r="378" spans="1:20" ht="99" customHeight="1">
      <c r="A378" s="19" t="s">
        <v>1322</v>
      </c>
      <c r="B378" s="41" t="s">
        <v>373</v>
      </c>
      <c r="C378" s="41"/>
      <c r="D378" s="18"/>
      <c r="E378" s="19">
        <v>330</v>
      </c>
      <c r="F378" s="61" t="s">
        <v>880</v>
      </c>
      <c r="G378" s="61"/>
      <c r="H378" s="9">
        <v>60</v>
      </c>
      <c r="I378" s="4">
        <v>2750</v>
      </c>
      <c r="J378" s="5">
        <v>2.4299999999999997</v>
      </c>
      <c r="K378" s="5">
        <v>2.4499999999999997</v>
      </c>
      <c r="L378" s="38">
        <v>186.2</v>
      </c>
      <c r="M378" s="6">
        <v>3.84</v>
      </c>
      <c r="N378" s="7">
        <v>350.2</v>
      </c>
      <c r="O378" s="7">
        <v>291.83999999999997</v>
      </c>
      <c r="P378" s="20">
        <v>276.64</v>
      </c>
      <c r="Q378" s="16"/>
      <c r="R378" s="15">
        <f t="shared" si="24"/>
        <v>0</v>
      </c>
      <c r="S378" s="31"/>
      <c r="T378" s="15">
        <f t="shared" si="22"/>
        <v>0</v>
      </c>
    </row>
    <row r="379" spans="1:20" ht="99" customHeight="1">
      <c r="A379" s="19" t="s">
        <v>1322</v>
      </c>
      <c r="B379" s="41" t="s">
        <v>374</v>
      </c>
      <c r="C379" s="41"/>
      <c r="D379" s="18"/>
      <c r="E379" s="19">
        <v>330</v>
      </c>
      <c r="F379" s="61" t="s">
        <v>881</v>
      </c>
      <c r="G379" s="61"/>
      <c r="H379" s="9">
        <v>60</v>
      </c>
      <c r="I379" s="4">
        <v>2750</v>
      </c>
      <c r="J379" s="5">
        <v>2.4299999999999997</v>
      </c>
      <c r="K379" s="5">
        <v>2.4499999999999997</v>
      </c>
      <c r="L379" s="38">
        <v>186.2</v>
      </c>
      <c r="M379" s="6">
        <v>3.84</v>
      </c>
      <c r="N379" s="7">
        <v>350.2</v>
      </c>
      <c r="O379" s="7">
        <v>291.83999999999997</v>
      </c>
      <c r="P379" s="20">
        <v>276.64</v>
      </c>
      <c r="Q379" s="16"/>
      <c r="R379" s="15">
        <f t="shared" si="24"/>
        <v>0</v>
      </c>
      <c r="S379" s="31"/>
      <c r="T379" s="15">
        <f t="shared" si="22"/>
        <v>0</v>
      </c>
    </row>
    <row r="380" spans="1:20" ht="99" customHeight="1">
      <c r="A380" s="19" t="s">
        <v>1322</v>
      </c>
      <c r="B380" s="41" t="s">
        <v>375</v>
      </c>
      <c r="C380" s="41"/>
      <c r="D380" s="18"/>
      <c r="E380" s="19">
        <v>330</v>
      </c>
      <c r="F380" s="61" t="s">
        <v>882</v>
      </c>
      <c r="G380" s="61"/>
      <c r="H380" s="9">
        <v>60</v>
      </c>
      <c r="I380" s="4">
        <v>2750</v>
      </c>
      <c r="J380" s="5">
        <v>2.4299999999999997</v>
      </c>
      <c r="K380" s="5">
        <v>2.4499999999999997</v>
      </c>
      <c r="L380" s="38">
        <v>186.2</v>
      </c>
      <c r="M380" s="6">
        <v>3.84</v>
      </c>
      <c r="N380" s="7">
        <v>350.2</v>
      </c>
      <c r="O380" s="7">
        <v>291.83999999999997</v>
      </c>
      <c r="P380" s="20">
        <v>276.64</v>
      </c>
      <c r="Q380" s="16"/>
      <c r="R380" s="15">
        <f t="shared" si="24"/>
        <v>0</v>
      </c>
      <c r="S380" s="31"/>
      <c r="T380" s="15">
        <f t="shared" si="22"/>
        <v>0</v>
      </c>
    </row>
    <row r="381" spans="1:20" ht="99" customHeight="1">
      <c r="A381" s="19" t="s">
        <v>1322</v>
      </c>
      <c r="B381" s="41" t="s">
        <v>376</v>
      </c>
      <c r="C381" s="41"/>
      <c r="D381" s="18"/>
      <c r="E381" s="19">
        <v>330</v>
      </c>
      <c r="F381" s="61" t="s">
        <v>883</v>
      </c>
      <c r="G381" s="61"/>
      <c r="H381" s="9">
        <v>60</v>
      </c>
      <c r="I381" s="4">
        <v>2750</v>
      </c>
      <c r="J381" s="5">
        <v>2.4299999999999997</v>
      </c>
      <c r="K381" s="5">
        <v>2.4499999999999997</v>
      </c>
      <c r="L381" s="38">
        <v>186.2</v>
      </c>
      <c r="M381" s="6">
        <v>3.84</v>
      </c>
      <c r="N381" s="7">
        <v>350.2</v>
      </c>
      <c r="O381" s="7">
        <v>291.83999999999997</v>
      </c>
      <c r="P381" s="20">
        <v>276.64</v>
      </c>
      <c r="Q381" s="16"/>
      <c r="R381" s="15">
        <f t="shared" si="24"/>
        <v>0</v>
      </c>
      <c r="S381" s="31"/>
      <c r="T381" s="15">
        <f t="shared" si="22"/>
        <v>0</v>
      </c>
    </row>
    <row r="382" spans="1:20" ht="99" customHeight="1">
      <c r="A382" s="19" t="s">
        <v>1322</v>
      </c>
      <c r="B382" s="41" t="s">
        <v>377</v>
      </c>
      <c r="C382" s="41"/>
      <c r="D382" s="18"/>
      <c r="E382" s="19">
        <v>330</v>
      </c>
      <c r="F382" s="61" t="s">
        <v>884</v>
      </c>
      <c r="G382" s="61"/>
      <c r="H382" s="9">
        <v>60</v>
      </c>
      <c r="I382" s="4">
        <v>2750</v>
      </c>
      <c r="J382" s="5">
        <v>2.4299999999999997</v>
      </c>
      <c r="K382" s="5">
        <v>2.4499999999999997</v>
      </c>
      <c r="L382" s="38">
        <v>186.2</v>
      </c>
      <c r="M382" s="6">
        <v>3.84</v>
      </c>
      <c r="N382" s="7">
        <v>350.2</v>
      </c>
      <c r="O382" s="7">
        <v>291.83999999999997</v>
      </c>
      <c r="P382" s="20">
        <v>276.64</v>
      </c>
      <c r="Q382" s="16"/>
      <c r="R382" s="15">
        <f t="shared" si="24"/>
        <v>0</v>
      </c>
      <c r="S382" s="31"/>
      <c r="T382" s="15">
        <f t="shared" si="22"/>
        <v>0</v>
      </c>
    </row>
    <row r="383" spans="1:20" ht="99" customHeight="1">
      <c r="A383" s="19" t="s">
        <v>1322</v>
      </c>
      <c r="B383" s="41" t="s">
        <v>378</v>
      </c>
      <c r="C383" s="41"/>
      <c r="D383" s="18"/>
      <c r="E383" s="19">
        <v>330</v>
      </c>
      <c r="F383" s="61" t="s">
        <v>885</v>
      </c>
      <c r="G383" s="61"/>
      <c r="H383" s="9">
        <v>60</v>
      </c>
      <c r="I383" s="4">
        <v>2750</v>
      </c>
      <c r="J383" s="5">
        <v>2.4299999999999997</v>
      </c>
      <c r="K383" s="5">
        <v>2.4499999999999997</v>
      </c>
      <c r="L383" s="38">
        <v>186.2</v>
      </c>
      <c r="M383" s="6">
        <v>3.84</v>
      </c>
      <c r="N383" s="7">
        <v>350.2</v>
      </c>
      <c r="O383" s="7">
        <v>291.83999999999997</v>
      </c>
      <c r="P383" s="20">
        <v>276.64</v>
      </c>
      <c r="Q383" s="16"/>
      <c r="R383" s="15">
        <f t="shared" si="24"/>
        <v>0</v>
      </c>
      <c r="S383" s="31"/>
      <c r="T383" s="15">
        <f t="shared" si="22"/>
        <v>0</v>
      </c>
    </row>
    <row r="384" spans="1:20" ht="99" customHeight="1">
      <c r="A384" s="19" t="s">
        <v>1322</v>
      </c>
      <c r="B384" s="41" t="s">
        <v>379</v>
      </c>
      <c r="C384" s="41"/>
      <c r="D384" s="18"/>
      <c r="E384" s="19">
        <v>330</v>
      </c>
      <c r="F384" s="61" t="s">
        <v>886</v>
      </c>
      <c r="G384" s="61"/>
      <c r="H384" s="9">
        <v>60</v>
      </c>
      <c r="I384" s="4">
        <v>2750</v>
      </c>
      <c r="J384" s="5">
        <v>2.4299999999999997</v>
      </c>
      <c r="K384" s="5">
        <v>2.4499999999999997</v>
      </c>
      <c r="L384" s="38">
        <v>186.2</v>
      </c>
      <c r="M384" s="6">
        <v>3.84</v>
      </c>
      <c r="N384" s="7">
        <v>350.2</v>
      </c>
      <c r="O384" s="7">
        <v>291.83999999999997</v>
      </c>
      <c r="P384" s="20">
        <v>276.64</v>
      </c>
      <c r="Q384" s="16"/>
      <c r="R384" s="15">
        <f t="shared" si="24"/>
        <v>0</v>
      </c>
      <c r="S384" s="31"/>
      <c r="T384" s="15">
        <f t="shared" si="22"/>
        <v>0</v>
      </c>
    </row>
    <row r="385" spans="1:20" ht="99" customHeight="1">
      <c r="A385" s="19" t="s">
        <v>1322</v>
      </c>
      <c r="B385" s="41" t="s">
        <v>2531</v>
      </c>
      <c r="C385" s="41"/>
      <c r="D385" s="18"/>
      <c r="E385" s="19">
        <v>180</v>
      </c>
      <c r="F385" s="61" t="s">
        <v>887</v>
      </c>
      <c r="G385" s="61"/>
      <c r="H385" s="9">
        <v>72</v>
      </c>
      <c r="I385" s="4">
        <v>6850</v>
      </c>
      <c r="J385" s="5">
        <v>6.0299999999999994</v>
      </c>
      <c r="K385" s="5">
        <v>6.09</v>
      </c>
      <c r="L385" s="38">
        <v>462.84</v>
      </c>
      <c r="M385" s="6">
        <v>6.85</v>
      </c>
      <c r="N385" s="7">
        <v>624.72</v>
      </c>
      <c r="O385" s="7">
        <v>520.6</v>
      </c>
      <c r="P385" s="20">
        <v>508.44</v>
      </c>
      <c r="Q385" s="16"/>
      <c r="R385" s="15">
        <f>IF(Q385=1,N385*Q385,IF(Q385&lt;H385,O385*Q385,IF(H385=0,O385*Q385,Q385*P385)))</f>
        <v>0</v>
      </c>
      <c r="S385" s="31"/>
      <c r="T385" s="15">
        <f t="shared" si="22"/>
        <v>0</v>
      </c>
    </row>
    <row r="386" spans="1:20" ht="99" customHeight="1">
      <c r="A386" s="19" t="s">
        <v>1322</v>
      </c>
      <c r="B386" s="41" t="s">
        <v>380</v>
      </c>
      <c r="C386" s="41"/>
      <c r="D386" s="18"/>
      <c r="E386" s="19">
        <v>65</v>
      </c>
      <c r="F386" s="61" t="s">
        <v>888</v>
      </c>
      <c r="G386" s="61"/>
      <c r="H386" s="9">
        <v>120</v>
      </c>
      <c r="I386" s="4">
        <v>3300</v>
      </c>
      <c r="J386" s="5">
        <v>2.9099999999999997</v>
      </c>
      <c r="K386" s="5">
        <v>2.94</v>
      </c>
      <c r="L386" s="38">
        <v>223.44</v>
      </c>
      <c r="M386" s="6">
        <v>3.2199999999999998</v>
      </c>
      <c r="N386" s="7">
        <v>293.66000000000003</v>
      </c>
      <c r="O386" s="7">
        <v>244.72</v>
      </c>
      <c r="P386" s="20">
        <v>238.64</v>
      </c>
      <c r="Q386" s="16"/>
      <c r="R386" s="15">
        <f t="shared" si="24"/>
        <v>0</v>
      </c>
      <c r="S386" s="31"/>
      <c r="T386" s="15">
        <f t="shared" si="22"/>
        <v>0</v>
      </c>
    </row>
    <row r="387" spans="1:20" ht="99" customHeight="1">
      <c r="A387" s="19" t="s">
        <v>1322</v>
      </c>
      <c r="B387" s="41" t="s">
        <v>381</v>
      </c>
      <c r="C387" s="41"/>
      <c r="D387" s="18"/>
      <c r="E387" s="19">
        <v>130</v>
      </c>
      <c r="F387" s="62" t="s">
        <v>889</v>
      </c>
      <c r="G387" s="62"/>
      <c r="H387" s="9">
        <v>80</v>
      </c>
      <c r="I387" s="4">
        <v>1300</v>
      </c>
      <c r="J387" s="5">
        <v>1.1499999999999999</v>
      </c>
      <c r="K387" s="5">
        <v>1.1599999999999999</v>
      </c>
      <c r="L387" s="38">
        <v>88.16</v>
      </c>
      <c r="M387" s="6">
        <v>1.71</v>
      </c>
      <c r="N387" s="7">
        <v>155.94999999999999</v>
      </c>
      <c r="O387" s="7">
        <v>129.96</v>
      </c>
      <c r="P387" s="20">
        <v>123.12</v>
      </c>
      <c r="Q387" s="16"/>
      <c r="R387" s="15">
        <f t="shared" si="24"/>
        <v>0</v>
      </c>
      <c r="S387" s="31"/>
      <c r="T387" s="15">
        <f t="shared" si="22"/>
        <v>0</v>
      </c>
    </row>
    <row r="388" spans="1:20" ht="99" customHeight="1">
      <c r="A388" s="19" t="s">
        <v>1322</v>
      </c>
      <c r="B388" s="41" t="s">
        <v>382</v>
      </c>
      <c r="C388" s="41"/>
      <c r="D388" s="18"/>
      <c r="E388" s="19">
        <v>95</v>
      </c>
      <c r="F388" s="61" t="s">
        <v>890</v>
      </c>
      <c r="G388" s="61"/>
      <c r="H388" s="9">
        <v>96</v>
      </c>
      <c r="I388" s="4">
        <v>4300</v>
      </c>
      <c r="J388" s="5">
        <v>3.7899999999999996</v>
      </c>
      <c r="K388" s="5">
        <v>3.8299999999999996</v>
      </c>
      <c r="L388" s="38">
        <v>291.08</v>
      </c>
      <c r="M388" s="6">
        <v>4.2299999999999995</v>
      </c>
      <c r="N388" s="7">
        <v>385.77</v>
      </c>
      <c r="O388" s="7">
        <v>321.48</v>
      </c>
      <c r="P388" s="20">
        <v>313.88</v>
      </c>
      <c r="Q388" s="16"/>
      <c r="R388" s="15">
        <f t="shared" si="24"/>
        <v>0</v>
      </c>
      <c r="S388" s="31"/>
      <c r="T388" s="15">
        <f t="shared" si="22"/>
        <v>0</v>
      </c>
    </row>
    <row r="389" spans="1:20" ht="99" customHeight="1">
      <c r="A389" s="19" t="s">
        <v>1322</v>
      </c>
      <c r="B389" s="41" t="s">
        <v>383</v>
      </c>
      <c r="C389" s="41"/>
      <c r="D389" s="18"/>
      <c r="E389" s="19">
        <v>255</v>
      </c>
      <c r="F389" s="61" t="s">
        <v>891</v>
      </c>
      <c r="G389" s="61"/>
      <c r="H389" s="9">
        <v>48</v>
      </c>
      <c r="I389" s="4">
        <v>6500</v>
      </c>
      <c r="J389" s="5">
        <v>5.72</v>
      </c>
      <c r="K389" s="5">
        <v>5.7799999999999994</v>
      </c>
      <c r="L389" s="38">
        <v>439.28</v>
      </c>
      <c r="M389" s="6">
        <v>6.8599999999999994</v>
      </c>
      <c r="N389" s="7">
        <v>625.63</v>
      </c>
      <c r="O389" s="7">
        <v>521.36</v>
      </c>
      <c r="P389" s="20">
        <v>505.4</v>
      </c>
      <c r="Q389" s="16"/>
      <c r="R389" s="15">
        <f t="shared" si="24"/>
        <v>0</v>
      </c>
      <c r="S389" s="31"/>
      <c r="T389" s="15">
        <f t="shared" si="22"/>
        <v>0</v>
      </c>
    </row>
    <row r="390" spans="1:20" ht="99" customHeight="1">
      <c r="A390" s="19" t="s">
        <v>1322</v>
      </c>
      <c r="B390" s="41" t="s">
        <v>384</v>
      </c>
      <c r="C390" s="41"/>
      <c r="D390" s="18"/>
      <c r="E390" s="19">
        <v>140</v>
      </c>
      <c r="F390" s="61" t="s">
        <v>892</v>
      </c>
      <c r="G390" s="61"/>
      <c r="H390" s="9">
        <v>35</v>
      </c>
      <c r="I390" s="4">
        <v>4650</v>
      </c>
      <c r="J390" s="5">
        <v>4.0999999999999996</v>
      </c>
      <c r="K390" s="5">
        <v>4.1399999999999997</v>
      </c>
      <c r="L390" s="38">
        <v>314.64</v>
      </c>
      <c r="M390" s="6">
        <v>4.7299999999999995</v>
      </c>
      <c r="N390" s="7">
        <v>431.37</v>
      </c>
      <c r="O390" s="7">
        <v>359.48</v>
      </c>
      <c r="P390" s="20">
        <v>350.36</v>
      </c>
      <c r="Q390" s="16"/>
      <c r="R390" s="15">
        <f t="shared" si="24"/>
        <v>0</v>
      </c>
      <c r="S390" s="31"/>
      <c r="T390" s="15">
        <f t="shared" si="22"/>
        <v>0</v>
      </c>
    </row>
    <row r="391" spans="1:20" ht="99" customHeight="1">
      <c r="A391" s="19" t="s">
        <v>1322</v>
      </c>
      <c r="B391" s="41" t="s">
        <v>385</v>
      </c>
      <c r="C391" s="41"/>
      <c r="D391" s="18"/>
      <c r="E391" s="19">
        <v>140</v>
      </c>
      <c r="F391" s="61" t="s">
        <v>893</v>
      </c>
      <c r="G391" s="61"/>
      <c r="H391" s="9">
        <v>35</v>
      </c>
      <c r="I391" s="4">
        <v>3700</v>
      </c>
      <c r="J391" s="5">
        <v>3.26</v>
      </c>
      <c r="K391" s="5">
        <v>3.2899999999999996</v>
      </c>
      <c r="L391" s="38">
        <v>250.04</v>
      </c>
      <c r="M391" s="6">
        <v>3.88</v>
      </c>
      <c r="N391" s="7">
        <v>353.85</v>
      </c>
      <c r="O391" s="7">
        <v>294.88</v>
      </c>
      <c r="P391" s="20">
        <v>286.52</v>
      </c>
      <c r="Q391" s="16"/>
      <c r="R391" s="15">
        <f t="shared" si="24"/>
        <v>0</v>
      </c>
      <c r="S391" s="31"/>
      <c r="T391" s="15">
        <f t="shared" si="22"/>
        <v>0</v>
      </c>
    </row>
    <row r="392" spans="1:20" ht="99" customHeight="1">
      <c r="A392" s="19" t="s">
        <v>1322</v>
      </c>
      <c r="B392" s="41" t="s">
        <v>386</v>
      </c>
      <c r="C392" s="41"/>
      <c r="D392" s="18"/>
      <c r="E392" s="19">
        <v>180</v>
      </c>
      <c r="F392" s="61" t="s">
        <v>894</v>
      </c>
      <c r="G392" s="61"/>
      <c r="H392" s="9">
        <v>60</v>
      </c>
      <c r="I392" s="4">
        <v>6600</v>
      </c>
      <c r="J392" s="5">
        <v>5.81</v>
      </c>
      <c r="K392" s="5">
        <v>5.87</v>
      </c>
      <c r="L392" s="38">
        <v>446.12</v>
      </c>
      <c r="M392" s="6">
        <v>6.63</v>
      </c>
      <c r="N392" s="7">
        <v>604.65</v>
      </c>
      <c r="O392" s="7">
        <v>503.88</v>
      </c>
      <c r="P392" s="20">
        <v>491.72</v>
      </c>
      <c r="Q392" s="16"/>
      <c r="R392" s="15">
        <f t="shared" si="24"/>
        <v>0</v>
      </c>
      <c r="S392" s="31"/>
      <c r="T392" s="15">
        <f t="shared" ref="T392:T454" si="25">S392*O392</f>
        <v>0</v>
      </c>
    </row>
    <row r="393" spans="1:20" ht="99" customHeight="1">
      <c r="A393" s="19" t="s">
        <v>1322</v>
      </c>
      <c r="B393" s="41" t="s">
        <v>387</v>
      </c>
      <c r="C393" s="41"/>
      <c r="D393" s="18"/>
      <c r="E393" s="19">
        <v>215</v>
      </c>
      <c r="F393" s="61" t="s">
        <v>895</v>
      </c>
      <c r="G393" s="61"/>
      <c r="H393" s="9">
        <v>60</v>
      </c>
      <c r="I393" s="4">
        <v>3850</v>
      </c>
      <c r="J393" s="5">
        <v>3.4</v>
      </c>
      <c r="K393" s="5">
        <v>3.4299999999999997</v>
      </c>
      <c r="L393" s="38">
        <v>260.68</v>
      </c>
      <c r="M393" s="6">
        <v>4.34</v>
      </c>
      <c r="N393" s="7">
        <v>395.8</v>
      </c>
      <c r="O393" s="7">
        <v>329.84</v>
      </c>
      <c r="P393" s="20">
        <v>317.68</v>
      </c>
      <c r="Q393" s="16"/>
      <c r="R393" s="15">
        <f t="shared" si="24"/>
        <v>0</v>
      </c>
      <c r="S393" s="31"/>
      <c r="T393" s="15">
        <f t="shared" si="25"/>
        <v>0</v>
      </c>
    </row>
    <row r="394" spans="1:20" ht="99" customHeight="1">
      <c r="A394" s="19" t="s">
        <v>1322</v>
      </c>
      <c r="B394" s="41" t="s">
        <v>388</v>
      </c>
      <c r="C394" s="41"/>
      <c r="D394" s="22"/>
      <c r="E394" s="19">
        <v>180</v>
      </c>
      <c r="F394" s="61" t="s">
        <v>896</v>
      </c>
      <c r="G394" s="61"/>
      <c r="H394" s="9">
        <v>72</v>
      </c>
      <c r="I394" s="4">
        <v>6850</v>
      </c>
      <c r="J394" s="5">
        <v>6.0299999999999994</v>
      </c>
      <c r="K394" s="5">
        <v>6.09</v>
      </c>
      <c r="L394" s="38">
        <v>462.84</v>
      </c>
      <c r="M394" s="6">
        <v>6.85</v>
      </c>
      <c r="N394" s="7">
        <v>624.72</v>
      </c>
      <c r="O394" s="7">
        <v>520.6</v>
      </c>
      <c r="P394" s="20">
        <v>508.44</v>
      </c>
      <c r="Q394" s="16"/>
      <c r="R394" s="15">
        <f t="shared" si="24"/>
        <v>0</v>
      </c>
      <c r="S394" s="31"/>
      <c r="T394" s="15">
        <f t="shared" si="25"/>
        <v>0</v>
      </c>
    </row>
    <row r="395" spans="1:20" ht="99" customHeight="1">
      <c r="A395" s="19" t="s">
        <v>1322</v>
      </c>
      <c r="B395" s="41" t="s">
        <v>389</v>
      </c>
      <c r="C395" s="41"/>
      <c r="D395" s="18"/>
      <c r="E395" s="19">
        <v>350</v>
      </c>
      <c r="F395" s="61" t="s">
        <v>897</v>
      </c>
      <c r="G395" s="61"/>
      <c r="H395" s="9">
        <v>40</v>
      </c>
      <c r="I395" s="4">
        <v>1650</v>
      </c>
      <c r="J395" s="5">
        <v>1.46</v>
      </c>
      <c r="K395" s="5">
        <v>1.47</v>
      </c>
      <c r="L395" s="38">
        <v>111.72</v>
      </c>
      <c r="M395" s="6">
        <v>2.94</v>
      </c>
      <c r="N395" s="7">
        <v>268.12</v>
      </c>
      <c r="O395" s="7">
        <v>223.44</v>
      </c>
      <c r="P395" s="20">
        <v>208.24</v>
      </c>
      <c r="Q395" s="16"/>
      <c r="R395" s="15">
        <f t="shared" si="24"/>
        <v>0</v>
      </c>
      <c r="S395" s="31"/>
      <c r="T395" s="15">
        <f t="shared" si="25"/>
        <v>0</v>
      </c>
    </row>
    <row r="396" spans="1:20" ht="99" customHeight="1">
      <c r="A396" s="19" t="s">
        <v>1322</v>
      </c>
      <c r="B396" s="41" t="s">
        <v>390</v>
      </c>
      <c r="C396" s="41"/>
      <c r="D396" s="18"/>
      <c r="E396" s="19">
        <v>320</v>
      </c>
      <c r="F396" s="61" t="s">
        <v>898</v>
      </c>
      <c r="G396" s="61"/>
      <c r="H396" s="9">
        <v>40</v>
      </c>
      <c r="I396" s="4">
        <v>1650</v>
      </c>
      <c r="J396" s="5">
        <v>1.46</v>
      </c>
      <c r="K396" s="5">
        <v>1.47</v>
      </c>
      <c r="L396" s="38">
        <v>111.72</v>
      </c>
      <c r="M396" s="6">
        <v>2.82</v>
      </c>
      <c r="N396" s="7">
        <v>257.18</v>
      </c>
      <c r="O396" s="7">
        <v>214.32</v>
      </c>
      <c r="P396" s="20">
        <v>199.88</v>
      </c>
      <c r="Q396" s="16"/>
      <c r="R396" s="15">
        <f t="shared" si="24"/>
        <v>0</v>
      </c>
      <c r="S396" s="31"/>
      <c r="T396" s="15">
        <f t="shared" si="25"/>
        <v>0</v>
      </c>
    </row>
    <row r="397" spans="1:20" ht="99" customHeight="1">
      <c r="A397" s="19" t="s">
        <v>1322</v>
      </c>
      <c r="B397" s="41" t="s">
        <v>391</v>
      </c>
      <c r="C397" s="41"/>
      <c r="D397" s="18"/>
      <c r="E397" s="19">
        <v>350</v>
      </c>
      <c r="F397" s="61" t="s">
        <v>899</v>
      </c>
      <c r="G397" s="61"/>
      <c r="H397" s="9">
        <v>40</v>
      </c>
      <c r="I397" s="4">
        <v>1650</v>
      </c>
      <c r="J397" s="5">
        <v>1.46</v>
      </c>
      <c r="K397" s="5">
        <v>1.47</v>
      </c>
      <c r="L397" s="38">
        <v>111.72</v>
      </c>
      <c r="M397" s="6">
        <v>2.94</v>
      </c>
      <c r="N397" s="7">
        <v>268.12</v>
      </c>
      <c r="O397" s="7">
        <v>223.44</v>
      </c>
      <c r="P397" s="20">
        <v>208.24</v>
      </c>
      <c r="Q397" s="16"/>
      <c r="R397" s="15">
        <f t="shared" si="24"/>
        <v>0</v>
      </c>
      <c r="S397" s="31"/>
      <c r="T397" s="15">
        <f t="shared" si="25"/>
        <v>0</v>
      </c>
    </row>
    <row r="398" spans="1:20" ht="99" customHeight="1">
      <c r="A398" s="19" t="s">
        <v>1322</v>
      </c>
      <c r="B398" s="41" t="s">
        <v>392</v>
      </c>
      <c r="C398" s="41"/>
      <c r="D398" s="18"/>
      <c r="E398" s="19">
        <v>350</v>
      </c>
      <c r="F398" s="61" t="s">
        <v>900</v>
      </c>
      <c r="G398" s="61"/>
      <c r="H398" s="9">
        <v>40</v>
      </c>
      <c r="I398" s="4">
        <v>1650</v>
      </c>
      <c r="J398" s="5">
        <v>1.46</v>
      </c>
      <c r="K398" s="5">
        <v>1.47</v>
      </c>
      <c r="L398" s="38">
        <v>111.72</v>
      </c>
      <c r="M398" s="6">
        <v>2.94</v>
      </c>
      <c r="N398" s="7">
        <v>268.12</v>
      </c>
      <c r="O398" s="7">
        <v>223.44</v>
      </c>
      <c r="P398" s="20">
        <v>208.24</v>
      </c>
      <c r="Q398" s="16"/>
      <c r="R398" s="15">
        <f t="shared" si="24"/>
        <v>0</v>
      </c>
      <c r="S398" s="31"/>
      <c r="T398" s="15">
        <f t="shared" si="25"/>
        <v>0</v>
      </c>
    </row>
    <row r="399" spans="1:20" ht="99" customHeight="1">
      <c r="A399" s="19" t="s">
        <v>1322</v>
      </c>
      <c r="B399" s="41" t="s">
        <v>393</v>
      </c>
      <c r="C399" s="41"/>
      <c r="D399" s="18"/>
      <c r="E399" s="19">
        <v>30</v>
      </c>
      <c r="F399" s="61" t="s">
        <v>901</v>
      </c>
      <c r="G399" s="61"/>
      <c r="H399" s="9">
        <v>475</v>
      </c>
      <c r="I399" s="4">
        <v>1000</v>
      </c>
      <c r="J399" s="5">
        <v>0.88</v>
      </c>
      <c r="K399" s="5">
        <v>0.89</v>
      </c>
      <c r="L399" s="38">
        <v>67.64</v>
      </c>
      <c r="M399" s="6">
        <v>1.02</v>
      </c>
      <c r="N399" s="7">
        <v>93.02</v>
      </c>
      <c r="O399" s="7">
        <v>77.52</v>
      </c>
      <c r="P399" s="20">
        <v>75.239999999999995</v>
      </c>
      <c r="Q399" s="16"/>
      <c r="R399" s="15">
        <f t="shared" si="24"/>
        <v>0</v>
      </c>
      <c r="S399" s="31"/>
      <c r="T399" s="15">
        <f t="shared" si="25"/>
        <v>0</v>
      </c>
    </row>
    <row r="400" spans="1:20" ht="99" customHeight="1">
      <c r="A400" s="19" t="s">
        <v>1322</v>
      </c>
      <c r="B400" s="41" t="s">
        <v>394</v>
      </c>
      <c r="C400" s="41"/>
      <c r="D400" s="18"/>
      <c r="E400" s="19">
        <v>30</v>
      </c>
      <c r="F400" s="71" t="s">
        <v>902</v>
      </c>
      <c r="G400" s="71"/>
      <c r="H400" s="9">
        <v>475</v>
      </c>
      <c r="I400" s="4">
        <v>1000</v>
      </c>
      <c r="J400" s="5">
        <v>0.88</v>
      </c>
      <c r="K400" s="5">
        <v>0.89</v>
      </c>
      <c r="L400" s="38">
        <v>67.64</v>
      </c>
      <c r="M400" s="6">
        <v>1.02</v>
      </c>
      <c r="N400" s="7">
        <v>93.02</v>
      </c>
      <c r="O400" s="7">
        <v>77.52</v>
      </c>
      <c r="P400" s="20">
        <v>75.239999999999995</v>
      </c>
      <c r="Q400" s="16"/>
      <c r="R400" s="15">
        <f t="shared" si="24"/>
        <v>0</v>
      </c>
      <c r="S400" s="31"/>
      <c r="T400" s="15">
        <f t="shared" si="25"/>
        <v>0</v>
      </c>
    </row>
    <row r="401" spans="1:20" ht="99" customHeight="1">
      <c r="A401" s="19" t="s">
        <v>1322</v>
      </c>
      <c r="B401" s="41" t="s">
        <v>398</v>
      </c>
      <c r="C401" s="41"/>
      <c r="D401" s="18"/>
      <c r="E401" s="19">
        <v>40</v>
      </c>
      <c r="F401" s="61" t="s">
        <v>906</v>
      </c>
      <c r="G401" s="61"/>
      <c r="H401" s="9"/>
      <c r="I401" s="4">
        <v>700</v>
      </c>
      <c r="J401" s="5">
        <v>0.62</v>
      </c>
      <c r="K401" s="5">
        <v>0.63</v>
      </c>
      <c r="L401" s="38">
        <v>47.88</v>
      </c>
      <c r="M401" s="6">
        <v>0.8</v>
      </c>
      <c r="N401" s="7">
        <v>72.959999999999994</v>
      </c>
      <c r="O401" s="7">
        <v>60.8</v>
      </c>
      <c r="P401" s="20">
        <v>57.76</v>
      </c>
      <c r="Q401" s="16"/>
      <c r="R401" s="15">
        <f t="shared" si="24"/>
        <v>0</v>
      </c>
      <c r="S401" s="31"/>
      <c r="T401" s="15">
        <f t="shared" si="25"/>
        <v>0</v>
      </c>
    </row>
    <row r="402" spans="1:20" ht="99" customHeight="1">
      <c r="A402" s="19" t="s">
        <v>1322</v>
      </c>
      <c r="B402" s="41" t="s">
        <v>399</v>
      </c>
      <c r="C402" s="41"/>
      <c r="D402" s="18"/>
      <c r="E402" s="19">
        <v>40</v>
      </c>
      <c r="F402" s="61" t="s">
        <v>907</v>
      </c>
      <c r="G402" s="61"/>
      <c r="H402" s="9"/>
      <c r="I402" s="4">
        <v>700</v>
      </c>
      <c r="J402" s="5">
        <v>0.62</v>
      </c>
      <c r="K402" s="5">
        <v>0.63</v>
      </c>
      <c r="L402" s="38">
        <v>47.88</v>
      </c>
      <c r="M402" s="6">
        <v>0.8</v>
      </c>
      <c r="N402" s="7">
        <v>72.959999999999994</v>
      </c>
      <c r="O402" s="7">
        <v>60.8</v>
      </c>
      <c r="P402" s="20">
        <v>57.76</v>
      </c>
      <c r="Q402" s="16"/>
      <c r="R402" s="15">
        <f t="shared" si="24"/>
        <v>0</v>
      </c>
      <c r="S402" s="31"/>
      <c r="T402" s="15">
        <f t="shared" si="25"/>
        <v>0</v>
      </c>
    </row>
    <row r="403" spans="1:20" ht="99" customHeight="1">
      <c r="A403" s="19" t="s">
        <v>1322</v>
      </c>
      <c r="B403" s="41" t="s">
        <v>400</v>
      </c>
      <c r="C403" s="41"/>
      <c r="D403" s="18"/>
      <c r="E403" s="19">
        <v>40</v>
      </c>
      <c r="F403" s="61" t="s">
        <v>908</v>
      </c>
      <c r="G403" s="61"/>
      <c r="H403" s="9"/>
      <c r="I403" s="4">
        <v>700</v>
      </c>
      <c r="J403" s="5">
        <v>0.62</v>
      </c>
      <c r="K403" s="5">
        <v>0.63</v>
      </c>
      <c r="L403" s="38">
        <v>47.88</v>
      </c>
      <c r="M403" s="6">
        <v>0.8</v>
      </c>
      <c r="N403" s="7">
        <v>72.959999999999994</v>
      </c>
      <c r="O403" s="7">
        <v>60.8</v>
      </c>
      <c r="P403" s="20">
        <v>57.76</v>
      </c>
      <c r="Q403" s="16"/>
      <c r="R403" s="15">
        <f t="shared" si="24"/>
        <v>0</v>
      </c>
      <c r="S403" s="31"/>
      <c r="T403" s="15">
        <f t="shared" si="25"/>
        <v>0</v>
      </c>
    </row>
    <row r="404" spans="1:20" ht="99" customHeight="1">
      <c r="A404" s="19" t="s">
        <v>1322</v>
      </c>
      <c r="B404" s="41" t="s">
        <v>401</v>
      </c>
      <c r="C404" s="41"/>
      <c r="D404" s="18"/>
      <c r="E404" s="19">
        <v>40</v>
      </c>
      <c r="F404" s="61" t="s">
        <v>909</v>
      </c>
      <c r="G404" s="61"/>
      <c r="H404" s="9"/>
      <c r="I404" s="4">
        <v>700</v>
      </c>
      <c r="J404" s="5">
        <v>0.62</v>
      </c>
      <c r="K404" s="5">
        <v>0.63</v>
      </c>
      <c r="L404" s="38">
        <v>47.88</v>
      </c>
      <c r="M404" s="6">
        <v>0.8</v>
      </c>
      <c r="N404" s="7">
        <v>72.959999999999994</v>
      </c>
      <c r="O404" s="7">
        <v>60.8</v>
      </c>
      <c r="P404" s="20">
        <v>57.76</v>
      </c>
      <c r="Q404" s="16"/>
      <c r="R404" s="15">
        <f t="shared" si="24"/>
        <v>0</v>
      </c>
      <c r="S404" s="31"/>
      <c r="T404" s="15">
        <f t="shared" si="25"/>
        <v>0</v>
      </c>
    </row>
    <row r="405" spans="1:20" ht="99" customHeight="1">
      <c r="A405" s="19" t="s">
        <v>1322</v>
      </c>
      <c r="B405" s="41" t="s">
        <v>402</v>
      </c>
      <c r="C405" s="41"/>
      <c r="D405" s="18"/>
      <c r="E405" s="19">
        <v>40</v>
      </c>
      <c r="F405" s="61" t="s">
        <v>910</v>
      </c>
      <c r="G405" s="61"/>
      <c r="H405" s="9"/>
      <c r="I405" s="4">
        <v>700</v>
      </c>
      <c r="J405" s="5">
        <v>0.62</v>
      </c>
      <c r="K405" s="5">
        <v>0.63</v>
      </c>
      <c r="L405" s="38">
        <v>47.88</v>
      </c>
      <c r="M405" s="6">
        <v>0.8</v>
      </c>
      <c r="N405" s="7">
        <v>72.959999999999994</v>
      </c>
      <c r="O405" s="7">
        <v>60.8</v>
      </c>
      <c r="P405" s="20">
        <v>57.76</v>
      </c>
      <c r="Q405" s="16"/>
      <c r="R405" s="15">
        <f t="shared" si="24"/>
        <v>0</v>
      </c>
      <c r="S405" s="31"/>
      <c r="T405" s="15">
        <f t="shared" si="25"/>
        <v>0</v>
      </c>
    </row>
    <row r="406" spans="1:20" ht="99" customHeight="1">
      <c r="A406" s="19" t="s">
        <v>1322</v>
      </c>
      <c r="B406" s="41" t="s">
        <v>403</v>
      </c>
      <c r="C406" s="41"/>
      <c r="D406" s="18"/>
      <c r="E406" s="19">
        <v>40</v>
      </c>
      <c r="F406" s="61" t="s">
        <v>911</v>
      </c>
      <c r="G406" s="61"/>
      <c r="H406" s="9"/>
      <c r="I406" s="4">
        <v>700</v>
      </c>
      <c r="J406" s="5">
        <v>0.62</v>
      </c>
      <c r="K406" s="5">
        <v>0.63</v>
      </c>
      <c r="L406" s="38">
        <v>47.88</v>
      </c>
      <c r="M406" s="6">
        <v>0.8</v>
      </c>
      <c r="N406" s="7">
        <v>72.959999999999994</v>
      </c>
      <c r="O406" s="7">
        <v>60.8</v>
      </c>
      <c r="P406" s="20">
        <v>57.76</v>
      </c>
      <c r="Q406" s="16"/>
      <c r="R406" s="15">
        <f t="shared" si="24"/>
        <v>0</v>
      </c>
      <c r="S406" s="31"/>
      <c r="T406" s="15">
        <f t="shared" si="25"/>
        <v>0</v>
      </c>
    </row>
    <row r="407" spans="1:20" ht="99" customHeight="1">
      <c r="A407" s="19" t="s">
        <v>1322</v>
      </c>
      <c r="B407" s="41" t="s">
        <v>404</v>
      </c>
      <c r="C407" s="41"/>
      <c r="D407" s="18"/>
      <c r="E407" s="19">
        <v>40</v>
      </c>
      <c r="F407" s="61" t="s">
        <v>912</v>
      </c>
      <c r="G407" s="61"/>
      <c r="H407" s="9"/>
      <c r="I407" s="4">
        <v>700</v>
      </c>
      <c r="J407" s="5">
        <v>0.62</v>
      </c>
      <c r="K407" s="5">
        <v>0.63</v>
      </c>
      <c r="L407" s="38">
        <v>47.88</v>
      </c>
      <c r="M407" s="6">
        <v>0.8</v>
      </c>
      <c r="N407" s="7">
        <v>72.959999999999994</v>
      </c>
      <c r="O407" s="7">
        <v>60.8</v>
      </c>
      <c r="P407" s="20">
        <v>57.76</v>
      </c>
      <c r="Q407" s="16"/>
      <c r="R407" s="15">
        <f t="shared" si="24"/>
        <v>0</v>
      </c>
      <c r="S407" s="31"/>
      <c r="T407" s="15">
        <f t="shared" si="25"/>
        <v>0</v>
      </c>
    </row>
    <row r="408" spans="1:20" ht="99" customHeight="1">
      <c r="A408" s="19" t="s">
        <v>1322</v>
      </c>
      <c r="B408" s="41" t="s">
        <v>405</v>
      </c>
      <c r="C408" s="41"/>
      <c r="D408" s="18"/>
      <c r="E408" s="19">
        <v>40</v>
      </c>
      <c r="F408" s="61" t="s">
        <v>913</v>
      </c>
      <c r="G408" s="61"/>
      <c r="H408" s="9"/>
      <c r="I408" s="4">
        <v>700</v>
      </c>
      <c r="J408" s="5">
        <v>0.62</v>
      </c>
      <c r="K408" s="5">
        <v>0.63</v>
      </c>
      <c r="L408" s="38">
        <v>47.88</v>
      </c>
      <c r="M408" s="6">
        <v>0.8</v>
      </c>
      <c r="N408" s="7">
        <v>72.959999999999994</v>
      </c>
      <c r="O408" s="7">
        <v>60.8</v>
      </c>
      <c r="P408" s="20">
        <v>57.76</v>
      </c>
      <c r="Q408" s="16"/>
      <c r="R408" s="15">
        <f t="shared" si="24"/>
        <v>0</v>
      </c>
      <c r="S408" s="31"/>
      <c r="T408" s="15">
        <f t="shared" si="25"/>
        <v>0</v>
      </c>
    </row>
    <row r="409" spans="1:20" ht="99" customHeight="1">
      <c r="A409" s="19" t="s">
        <v>1322</v>
      </c>
      <c r="B409" s="41" t="s">
        <v>406</v>
      </c>
      <c r="C409" s="41"/>
      <c r="D409" s="18"/>
      <c r="E409" s="19">
        <v>40</v>
      </c>
      <c r="F409" s="61" t="s">
        <v>914</v>
      </c>
      <c r="G409" s="61"/>
      <c r="H409" s="9"/>
      <c r="I409" s="4">
        <v>700</v>
      </c>
      <c r="J409" s="5">
        <v>0.62</v>
      </c>
      <c r="K409" s="5">
        <v>0.63</v>
      </c>
      <c r="L409" s="38">
        <v>47.88</v>
      </c>
      <c r="M409" s="6">
        <v>0.8</v>
      </c>
      <c r="N409" s="7">
        <v>72.959999999999994</v>
      </c>
      <c r="O409" s="7">
        <v>60.8</v>
      </c>
      <c r="P409" s="20">
        <v>57.76</v>
      </c>
      <c r="Q409" s="16"/>
      <c r="R409" s="15">
        <f t="shared" si="24"/>
        <v>0</v>
      </c>
      <c r="S409" s="31"/>
      <c r="T409" s="15">
        <f t="shared" si="25"/>
        <v>0</v>
      </c>
    </row>
    <row r="410" spans="1:20" ht="99" customHeight="1">
      <c r="A410" s="19" t="s">
        <v>1322</v>
      </c>
      <c r="B410" s="41" t="s">
        <v>407</v>
      </c>
      <c r="C410" s="41"/>
      <c r="D410" s="18"/>
      <c r="E410" s="19">
        <v>40</v>
      </c>
      <c r="F410" s="61" t="s">
        <v>915</v>
      </c>
      <c r="G410" s="61"/>
      <c r="H410" s="9"/>
      <c r="I410" s="4">
        <v>700</v>
      </c>
      <c r="J410" s="5">
        <v>0.62</v>
      </c>
      <c r="K410" s="5">
        <v>0.63</v>
      </c>
      <c r="L410" s="38">
        <v>47.88</v>
      </c>
      <c r="M410" s="6">
        <v>0.8</v>
      </c>
      <c r="N410" s="7">
        <v>72.959999999999994</v>
      </c>
      <c r="O410" s="7">
        <v>60.8</v>
      </c>
      <c r="P410" s="20">
        <v>57.76</v>
      </c>
      <c r="Q410" s="16"/>
      <c r="R410" s="15">
        <f t="shared" si="24"/>
        <v>0</v>
      </c>
      <c r="S410" s="31"/>
      <c r="T410" s="15">
        <f t="shared" si="25"/>
        <v>0</v>
      </c>
    </row>
    <row r="411" spans="1:20" ht="99" customHeight="1">
      <c r="A411" s="19" t="s">
        <v>1322</v>
      </c>
      <c r="B411" s="41" t="s">
        <v>408</v>
      </c>
      <c r="C411" s="41"/>
      <c r="D411" s="18"/>
      <c r="E411" s="19">
        <v>40</v>
      </c>
      <c r="F411" s="61" t="s">
        <v>916</v>
      </c>
      <c r="G411" s="61"/>
      <c r="H411" s="9"/>
      <c r="I411" s="4">
        <v>700</v>
      </c>
      <c r="J411" s="5">
        <v>0.62</v>
      </c>
      <c r="K411" s="5">
        <v>0.63</v>
      </c>
      <c r="L411" s="38">
        <v>47.88</v>
      </c>
      <c r="M411" s="6">
        <v>0.8</v>
      </c>
      <c r="N411" s="7">
        <v>72.959999999999994</v>
      </c>
      <c r="O411" s="7">
        <v>60.8</v>
      </c>
      <c r="P411" s="20">
        <v>57.76</v>
      </c>
      <c r="Q411" s="16"/>
      <c r="R411" s="15">
        <f t="shared" si="24"/>
        <v>0</v>
      </c>
      <c r="S411" s="31"/>
      <c r="T411" s="15">
        <f t="shared" si="25"/>
        <v>0</v>
      </c>
    </row>
    <row r="412" spans="1:20" ht="99" customHeight="1">
      <c r="A412" s="19" t="s">
        <v>1322</v>
      </c>
      <c r="B412" s="41" t="s">
        <v>409</v>
      </c>
      <c r="C412" s="41"/>
      <c r="D412" s="18"/>
      <c r="E412" s="19">
        <v>40</v>
      </c>
      <c r="F412" s="61" t="s">
        <v>917</v>
      </c>
      <c r="G412" s="61"/>
      <c r="H412" s="9"/>
      <c r="I412" s="4">
        <v>900</v>
      </c>
      <c r="J412" s="5">
        <v>0.79</v>
      </c>
      <c r="K412" s="5">
        <v>0.8</v>
      </c>
      <c r="L412" s="38">
        <v>60.8</v>
      </c>
      <c r="M412" s="6">
        <v>0.97</v>
      </c>
      <c r="N412" s="7">
        <v>88.46</v>
      </c>
      <c r="O412" s="7">
        <v>73.72</v>
      </c>
      <c r="P412" s="20">
        <v>71.44</v>
      </c>
      <c r="Q412" s="16"/>
      <c r="R412" s="15">
        <f t="shared" si="24"/>
        <v>0</v>
      </c>
      <c r="S412" s="31"/>
      <c r="T412" s="15">
        <f t="shared" si="25"/>
        <v>0</v>
      </c>
    </row>
    <row r="413" spans="1:20" ht="99" customHeight="1">
      <c r="A413" s="19" t="s">
        <v>1322</v>
      </c>
      <c r="B413" s="41" t="s">
        <v>410</v>
      </c>
      <c r="C413" s="41"/>
      <c r="D413" s="18"/>
      <c r="E413" s="19">
        <v>40</v>
      </c>
      <c r="F413" s="61" t="s">
        <v>917</v>
      </c>
      <c r="G413" s="61"/>
      <c r="H413" s="9"/>
      <c r="I413" s="4">
        <v>900</v>
      </c>
      <c r="J413" s="5">
        <v>0.79</v>
      </c>
      <c r="K413" s="5">
        <v>0.8</v>
      </c>
      <c r="L413" s="38">
        <v>60.8</v>
      </c>
      <c r="M413" s="6">
        <v>0.97</v>
      </c>
      <c r="N413" s="7">
        <v>88.46</v>
      </c>
      <c r="O413" s="7">
        <v>73.72</v>
      </c>
      <c r="P413" s="20">
        <v>71.44</v>
      </c>
      <c r="Q413" s="16"/>
      <c r="R413" s="15">
        <f t="shared" si="24"/>
        <v>0</v>
      </c>
      <c r="S413" s="31"/>
      <c r="T413" s="15">
        <f t="shared" si="25"/>
        <v>0</v>
      </c>
    </row>
    <row r="414" spans="1:20" ht="99" customHeight="1">
      <c r="A414" s="19" t="s">
        <v>1322</v>
      </c>
      <c r="B414" s="41" t="s">
        <v>411</v>
      </c>
      <c r="C414" s="41"/>
      <c r="D414" s="18"/>
      <c r="E414" s="19">
        <v>40</v>
      </c>
      <c r="F414" s="61" t="s">
        <v>917</v>
      </c>
      <c r="G414" s="61"/>
      <c r="H414" s="9"/>
      <c r="I414" s="4">
        <v>900</v>
      </c>
      <c r="J414" s="5">
        <v>0.79</v>
      </c>
      <c r="K414" s="5">
        <v>0.8</v>
      </c>
      <c r="L414" s="38">
        <v>60.8</v>
      </c>
      <c r="M414" s="6">
        <v>0.97</v>
      </c>
      <c r="N414" s="7">
        <v>88.46</v>
      </c>
      <c r="O414" s="7">
        <v>73.72</v>
      </c>
      <c r="P414" s="20">
        <v>71.44</v>
      </c>
      <c r="Q414" s="16"/>
      <c r="R414" s="15">
        <f t="shared" si="24"/>
        <v>0</v>
      </c>
      <c r="S414" s="31"/>
      <c r="T414" s="15">
        <f t="shared" si="25"/>
        <v>0</v>
      </c>
    </row>
    <row r="415" spans="1:20" ht="99" customHeight="1">
      <c r="A415" s="19" t="s">
        <v>1322</v>
      </c>
      <c r="B415" s="41" t="s">
        <v>412</v>
      </c>
      <c r="C415" s="41"/>
      <c r="D415" s="18"/>
      <c r="E415" s="19">
        <v>60</v>
      </c>
      <c r="F415" s="61" t="s">
        <v>1323</v>
      </c>
      <c r="G415" s="61"/>
      <c r="H415" s="9"/>
      <c r="I415" s="4">
        <v>5400</v>
      </c>
      <c r="J415" s="5">
        <v>4.75</v>
      </c>
      <c r="K415" s="5">
        <v>4.8</v>
      </c>
      <c r="L415" s="38">
        <v>364.8</v>
      </c>
      <c r="M415" s="6">
        <v>5.0599999999999996</v>
      </c>
      <c r="N415" s="7">
        <v>461.47</v>
      </c>
      <c r="O415" s="7">
        <v>384.56</v>
      </c>
      <c r="P415" s="20">
        <v>377.72</v>
      </c>
      <c r="Q415" s="16"/>
      <c r="R415" s="15">
        <f t="shared" si="24"/>
        <v>0</v>
      </c>
      <c r="S415" s="31"/>
      <c r="T415" s="15">
        <f t="shared" si="25"/>
        <v>0</v>
      </c>
    </row>
    <row r="416" spans="1:20" ht="99" customHeight="1">
      <c r="A416" s="19" t="s">
        <v>1322</v>
      </c>
      <c r="B416" s="41" t="s">
        <v>414</v>
      </c>
      <c r="C416" s="41"/>
      <c r="D416" s="18"/>
      <c r="E416" s="19">
        <v>55</v>
      </c>
      <c r="F416" s="61" t="s">
        <v>919</v>
      </c>
      <c r="G416" s="61"/>
      <c r="H416" s="9">
        <v>200</v>
      </c>
      <c r="I416" s="4">
        <v>900</v>
      </c>
      <c r="J416" s="5">
        <v>0.79</v>
      </c>
      <c r="K416" s="5">
        <v>0.8</v>
      </c>
      <c r="L416" s="38">
        <v>60.8</v>
      </c>
      <c r="M416" s="6">
        <v>1.04</v>
      </c>
      <c r="N416" s="7">
        <v>94.84</v>
      </c>
      <c r="O416" s="7">
        <v>79.040000000000006</v>
      </c>
      <c r="P416" s="20">
        <v>75.239999999999995</v>
      </c>
      <c r="Q416" s="16"/>
      <c r="R416" s="15">
        <f t="shared" si="24"/>
        <v>0</v>
      </c>
      <c r="S416" s="31"/>
      <c r="T416" s="15">
        <f t="shared" si="25"/>
        <v>0</v>
      </c>
    </row>
    <row r="417" spans="1:20" ht="99" customHeight="1">
      <c r="A417" s="19" t="s">
        <v>1322</v>
      </c>
      <c r="B417" s="41" t="s">
        <v>415</v>
      </c>
      <c r="C417" s="41"/>
      <c r="D417" s="18"/>
      <c r="E417" s="19">
        <v>1090</v>
      </c>
      <c r="F417" s="61" t="s">
        <v>919</v>
      </c>
      <c r="G417" s="61"/>
      <c r="H417" s="9">
        <v>48</v>
      </c>
      <c r="I417" s="4">
        <v>9500</v>
      </c>
      <c r="J417" s="5">
        <v>8.3699999999999992</v>
      </c>
      <c r="K417" s="5">
        <v>8.4499999999999993</v>
      </c>
      <c r="L417" s="38">
        <v>642.20000000000005</v>
      </c>
      <c r="M417" s="6">
        <v>13.03</v>
      </c>
      <c r="N417" s="7">
        <v>1188.33</v>
      </c>
      <c r="O417" s="7">
        <v>990.28</v>
      </c>
      <c r="P417" s="20">
        <v>940.12</v>
      </c>
      <c r="Q417" s="16"/>
      <c r="R417" s="15">
        <f t="shared" si="24"/>
        <v>0</v>
      </c>
      <c r="S417" s="31"/>
      <c r="T417" s="15">
        <f t="shared" si="25"/>
        <v>0</v>
      </c>
    </row>
    <row r="418" spans="1:20" ht="99" customHeight="1">
      <c r="A418" s="19" t="s">
        <v>1322</v>
      </c>
      <c r="B418" s="41" t="s">
        <v>416</v>
      </c>
      <c r="C418" s="41"/>
      <c r="D418" s="18"/>
      <c r="E418" s="19">
        <v>30</v>
      </c>
      <c r="F418" s="61" t="s">
        <v>920</v>
      </c>
      <c r="G418" s="61"/>
      <c r="H418" s="9">
        <v>200</v>
      </c>
      <c r="I418" s="4">
        <v>1100</v>
      </c>
      <c r="J418" s="5">
        <v>0.97</v>
      </c>
      <c r="K418" s="5">
        <v>0.98</v>
      </c>
      <c r="L418" s="38">
        <v>74.48</v>
      </c>
      <c r="M418" s="6">
        <v>1.1100000000000001</v>
      </c>
      <c r="N418" s="7">
        <v>101.23</v>
      </c>
      <c r="O418" s="7">
        <v>84.36</v>
      </c>
      <c r="P418" s="20">
        <v>82.08</v>
      </c>
      <c r="Q418" s="16"/>
      <c r="R418" s="15">
        <f t="shared" si="24"/>
        <v>0</v>
      </c>
      <c r="S418" s="31"/>
      <c r="T418" s="15">
        <f t="shared" si="25"/>
        <v>0</v>
      </c>
    </row>
    <row r="419" spans="1:20" ht="99" customHeight="1">
      <c r="A419" s="19" t="s">
        <v>1322</v>
      </c>
      <c r="B419" s="41" t="s">
        <v>417</v>
      </c>
      <c r="C419" s="41"/>
      <c r="D419" s="18"/>
      <c r="E419" s="19">
        <v>80</v>
      </c>
      <c r="F419" s="62" t="s">
        <v>921</v>
      </c>
      <c r="G419" s="62"/>
      <c r="H419" s="9">
        <v>108</v>
      </c>
      <c r="I419" s="4">
        <v>2950</v>
      </c>
      <c r="J419" s="5">
        <v>2.5999999999999996</v>
      </c>
      <c r="K419" s="5">
        <v>2.63</v>
      </c>
      <c r="L419" s="38">
        <v>199.88</v>
      </c>
      <c r="M419" s="6">
        <v>2.9699999999999998</v>
      </c>
      <c r="N419" s="7">
        <v>270.86</v>
      </c>
      <c r="O419" s="7">
        <v>225.72</v>
      </c>
      <c r="P419" s="20">
        <v>219.64</v>
      </c>
      <c r="Q419" s="16"/>
      <c r="R419" s="15">
        <f t="shared" si="24"/>
        <v>0</v>
      </c>
      <c r="S419" s="31"/>
      <c r="T419" s="15">
        <f t="shared" si="25"/>
        <v>0</v>
      </c>
    </row>
    <row r="420" spans="1:20" ht="99" customHeight="1">
      <c r="A420" s="19" t="s">
        <v>1322</v>
      </c>
      <c r="B420" s="41" t="s">
        <v>418</v>
      </c>
      <c r="C420" s="41"/>
      <c r="D420" s="18"/>
      <c r="E420" s="19">
        <v>100</v>
      </c>
      <c r="F420" s="61" t="s">
        <v>922</v>
      </c>
      <c r="G420" s="61"/>
      <c r="H420" s="9">
        <v>210</v>
      </c>
      <c r="I420" s="4">
        <v>2250</v>
      </c>
      <c r="J420" s="5">
        <v>1.98</v>
      </c>
      <c r="K420" s="5">
        <v>2</v>
      </c>
      <c r="L420" s="38">
        <v>152</v>
      </c>
      <c r="M420" s="6">
        <v>2.42</v>
      </c>
      <c r="N420" s="7">
        <v>220.7</v>
      </c>
      <c r="O420" s="7">
        <v>183.92</v>
      </c>
      <c r="P420" s="20">
        <v>178.6</v>
      </c>
      <c r="Q420" s="16"/>
      <c r="R420" s="15">
        <f t="shared" si="24"/>
        <v>0</v>
      </c>
      <c r="S420" s="31"/>
      <c r="T420" s="15">
        <f t="shared" si="25"/>
        <v>0</v>
      </c>
    </row>
    <row r="421" spans="1:20" ht="99" customHeight="1">
      <c r="A421" s="19" t="s">
        <v>1322</v>
      </c>
      <c r="B421" s="41" t="s">
        <v>419</v>
      </c>
      <c r="C421" s="41"/>
      <c r="D421" s="18"/>
      <c r="E421" s="19">
        <v>100</v>
      </c>
      <c r="F421" s="61" t="s">
        <v>923</v>
      </c>
      <c r="G421" s="61"/>
      <c r="H421" s="9">
        <v>210</v>
      </c>
      <c r="I421" s="4">
        <v>2250</v>
      </c>
      <c r="J421" s="5">
        <v>1.98</v>
      </c>
      <c r="K421" s="5">
        <v>2</v>
      </c>
      <c r="L421" s="38">
        <v>152</v>
      </c>
      <c r="M421" s="6">
        <v>2.42</v>
      </c>
      <c r="N421" s="7">
        <v>220.7</v>
      </c>
      <c r="O421" s="7">
        <v>183.92</v>
      </c>
      <c r="P421" s="20">
        <v>178.6</v>
      </c>
      <c r="Q421" s="16"/>
      <c r="R421" s="15">
        <f t="shared" si="24"/>
        <v>0</v>
      </c>
      <c r="S421" s="31"/>
      <c r="T421" s="15">
        <f t="shared" si="25"/>
        <v>0</v>
      </c>
    </row>
    <row r="422" spans="1:20" ht="99" customHeight="1">
      <c r="A422" s="19" t="s">
        <v>1322</v>
      </c>
      <c r="B422" s="41" t="s">
        <v>420</v>
      </c>
      <c r="C422" s="41"/>
      <c r="D422" s="18"/>
      <c r="E422" s="19">
        <v>10</v>
      </c>
      <c r="F422" s="61" t="s">
        <v>924</v>
      </c>
      <c r="G422" s="61"/>
      <c r="H422" s="9">
        <v>200</v>
      </c>
      <c r="I422" s="4">
        <v>700</v>
      </c>
      <c r="J422" s="5">
        <v>0.62</v>
      </c>
      <c r="K422" s="5">
        <v>0.63</v>
      </c>
      <c r="L422" s="38">
        <v>47.88</v>
      </c>
      <c r="M422" s="6">
        <v>0.68</v>
      </c>
      <c r="N422" s="7">
        <v>62.01</v>
      </c>
      <c r="O422" s="7">
        <v>51.68</v>
      </c>
      <c r="P422" s="20">
        <v>49.4</v>
      </c>
      <c r="Q422" s="16"/>
      <c r="R422" s="15">
        <f t="shared" si="24"/>
        <v>0</v>
      </c>
      <c r="S422" s="31"/>
      <c r="T422" s="15">
        <f t="shared" si="25"/>
        <v>0</v>
      </c>
    </row>
    <row r="423" spans="1:20" ht="99" customHeight="1">
      <c r="A423" s="19" t="s">
        <v>1322</v>
      </c>
      <c r="B423" s="41" t="s">
        <v>421</v>
      </c>
      <c r="C423" s="41"/>
      <c r="D423" s="18"/>
      <c r="E423" s="19">
        <v>31</v>
      </c>
      <c r="F423" s="61" t="s">
        <v>925</v>
      </c>
      <c r="G423" s="61"/>
      <c r="H423" s="9">
        <v>600</v>
      </c>
      <c r="I423" s="4">
        <v>300</v>
      </c>
      <c r="J423" s="5">
        <v>0.27</v>
      </c>
      <c r="K423" s="5">
        <v>0.27</v>
      </c>
      <c r="L423" s="38">
        <v>20.52</v>
      </c>
      <c r="M423" s="6">
        <v>0.41000000000000003</v>
      </c>
      <c r="N423" s="7">
        <v>37.39</v>
      </c>
      <c r="O423" s="7">
        <v>31.16</v>
      </c>
      <c r="P423" s="20">
        <v>28.88</v>
      </c>
      <c r="Q423" s="16"/>
      <c r="R423" s="15">
        <f t="shared" si="24"/>
        <v>0</v>
      </c>
      <c r="S423" s="31"/>
      <c r="T423" s="15">
        <f t="shared" si="25"/>
        <v>0</v>
      </c>
    </row>
    <row r="424" spans="1:20" ht="99" customHeight="1">
      <c r="A424" s="19" t="s">
        <v>1322</v>
      </c>
      <c r="B424" s="41" t="s">
        <v>422</v>
      </c>
      <c r="C424" s="41"/>
      <c r="D424" s="18"/>
      <c r="E424" s="19">
        <v>31</v>
      </c>
      <c r="F424" s="61" t="s">
        <v>926</v>
      </c>
      <c r="G424" s="61"/>
      <c r="H424" s="9">
        <v>600</v>
      </c>
      <c r="I424" s="4">
        <v>300</v>
      </c>
      <c r="J424" s="5">
        <v>0.27</v>
      </c>
      <c r="K424" s="5">
        <v>0.27</v>
      </c>
      <c r="L424" s="38">
        <v>20.52</v>
      </c>
      <c r="M424" s="6">
        <v>0.41000000000000003</v>
      </c>
      <c r="N424" s="7">
        <v>37.39</v>
      </c>
      <c r="O424" s="7">
        <v>31.16</v>
      </c>
      <c r="P424" s="20">
        <v>28.88</v>
      </c>
      <c r="Q424" s="16"/>
      <c r="R424" s="15">
        <f t="shared" si="24"/>
        <v>0</v>
      </c>
      <c r="S424" s="31"/>
      <c r="T424" s="15">
        <f t="shared" si="25"/>
        <v>0</v>
      </c>
    </row>
    <row r="425" spans="1:20" ht="99" customHeight="1">
      <c r="A425" s="19" t="s">
        <v>1322</v>
      </c>
      <c r="B425" s="41" t="s">
        <v>423</v>
      </c>
      <c r="C425" s="41"/>
      <c r="D425" s="18"/>
      <c r="E425" s="19">
        <v>31</v>
      </c>
      <c r="F425" s="61" t="s">
        <v>927</v>
      </c>
      <c r="G425" s="61"/>
      <c r="H425" s="9">
        <v>600</v>
      </c>
      <c r="I425" s="4">
        <v>300</v>
      </c>
      <c r="J425" s="5">
        <v>0.27</v>
      </c>
      <c r="K425" s="5">
        <v>0.27</v>
      </c>
      <c r="L425" s="38">
        <v>20.52</v>
      </c>
      <c r="M425" s="6">
        <v>0.41000000000000003</v>
      </c>
      <c r="N425" s="7">
        <v>37.39</v>
      </c>
      <c r="O425" s="7">
        <v>31.16</v>
      </c>
      <c r="P425" s="20">
        <v>28.88</v>
      </c>
      <c r="Q425" s="16"/>
      <c r="R425" s="15">
        <f t="shared" si="24"/>
        <v>0</v>
      </c>
      <c r="S425" s="31"/>
      <c r="T425" s="15">
        <f t="shared" si="25"/>
        <v>0</v>
      </c>
    </row>
    <row r="426" spans="1:20" ht="99" customHeight="1">
      <c r="A426" s="19" t="s">
        <v>1322</v>
      </c>
      <c r="B426" s="41" t="s">
        <v>424</v>
      </c>
      <c r="C426" s="41"/>
      <c r="D426" s="18"/>
      <c r="E426" s="19">
        <v>31</v>
      </c>
      <c r="F426" s="61" t="s">
        <v>928</v>
      </c>
      <c r="G426" s="61"/>
      <c r="H426" s="9">
        <v>600</v>
      </c>
      <c r="I426" s="4">
        <v>300</v>
      </c>
      <c r="J426" s="5">
        <v>0.27</v>
      </c>
      <c r="K426" s="5">
        <v>0.27</v>
      </c>
      <c r="L426" s="38">
        <v>20.52</v>
      </c>
      <c r="M426" s="6">
        <v>0.41000000000000003</v>
      </c>
      <c r="N426" s="7">
        <v>37.39</v>
      </c>
      <c r="O426" s="7">
        <v>31.16</v>
      </c>
      <c r="P426" s="20">
        <v>28.88</v>
      </c>
      <c r="Q426" s="16"/>
      <c r="R426" s="15">
        <f t="shared" si="24"/>
        <v>0</v>
      </c>
      <c r="S426" s="31"/>
      <c r="T426" s="15">
        <f t="shared" si="25"/>
        <v>0</v>
      </c>
    </row>
    <row r="427" spans="1:20" ht="99" customHeight="1">
      <c r="A427" s="19" t="s">
        <v>1322</v>
      </c>
      <c r="B427" s="41" t="s">
        <v>425</v>
      </c>
      <c r="C427" s="41"/>
      <c r="D427" s="18"/>
      <c r="E427" s="19">
        <v>31</v>
      </c>
      <c r="F427" s="61" t="s">
        <v>929</v>
      </c>
      <c r="G427" s="61"/>
      <c r="H427" s="9">
        <v>600</v>
      </c>
      <c r="I427" s="4">
        <v>300</v>
      </c>
      <c r="J427" s="5">
        <v>0.27</v>
      </c>
      <c r="K427" s="5">
        <v>0.27</v>
      </c>
      <c r="L427" s="38">
        <v>20.52</v>
      </c>
      <c r="M427" s="6">
        <v>0.41000000000000003</v>
      </c>
      <c r="N427" s="7">
        <v>37.39</v>
      </c>
      <c r="O427" s="7">
        <v>31.16</v>
      </c>
      <c r="P427" s="20">
        <v>28.88</v>
      </c>
      <c r="Q427" s="16"/>
      <c r="R427" s="15">
        <f t="shared" si="24"/>
        <v>0</v>
      </c>
      <c r="S427" s="31"/>
      <c r="T427" s="15">
        <f t="shared" si="25"/>
        <v>0</v>
      </c>
    </row>
    <row r="428" spans="1:20" ht="99" customHeight="1">
      <c r="A428" s="19" t="s">
        <v>1322</v>
      </c>
      <c r="B428" s="41" t="s">
        <v>426</v>
      </c>
      <c r="C428" s="41"/>
      <c r="D428" s="18"/>
      <c r="E428" s="19">
        <v>31</v>
      </c>
      <c r="F428" s="62" t="s">
        <v>930</v>
      </c>
      <c r="G428" s="62"/>
      <c r="H428" s="9">
        <v>600</v>
      </c>
      <c r="I428" s="4">
        <v>300</v>
      </c>
      <c r="J428" s="5">
        <v>0.27</v>
      </c>
      <c r="K428" s="5">
        <v>0.27</v>
      </c>
      <c r="L428" s="38">
        <v>20.52</v>
      </c>
      <c r="M428" s="6">
        <v>0.41000000000000003</v>
      </c>
      <c r="N428" s="7">
        <v>37.39</v>
      </c>
      <c r="O428" s="7">
        <v>31.16</v>
      </c>
      <c r="P428" s="20">
        <v>28.88</v>
      </c>
      <c r="Q428" s="16"/>
      <c r="R428" s="15">
        <f t="shared" si="24"/>
        <v>0</v>
      </c>
      <c r="S428" s="31"/>
      <c r="T428" s="15">
        <f t="shared" si="25"/>
        <v>0</v>
      </c>
    </row>
    <row r="429" spans="1:20" ht="99" customHeight="1">
      <c r="A429" s="19" t="s">
        <v>1322</v>
      </c>
      <c r="B429" s="41" t="s">
        <v>427</v>
      </c>
      <c r="C429" s="41"/>
      <c r="D429" s="18"/>
      <c r="E429" s="19">
        <v>31</v>
      </c>
      <c r="F429" s="61" t="s">
        <v>931</v>
      </c>
      <c r="G429" s="61"/>
      <c r="H429" s="9">
        <v>600</v>
      </c>
      <c r="I429" s="4">
        <v>300</v>
      </c>
      <c r="J429" s="5">
        <v>0.27</v>
      </c>
      <c r="K429" s="5">
        <v>0.27</v>
      </c>
      <c r="L429" s="38">
        <v>20.52</v>
      </c>
      <c r="M429" s="6">
        <v>0.41000000000000003</v>
      </c>
      <c r="N429" s="7">
        <v>37.39</v>
      </c>
      <c r="O429" s="7">
        <v>31.16</v>
      </c>
      <c r="P429" s="20">
        <v>28.88</v>
      </c>
      <c r="Q429" s="16"/>
      <c r="R429" s="15">
        <f t="shared" si="24"/>
        <v>0</v>
      </c>
      <c r="S429" s="31"/>
      <c r="T429" s="15">
        <f t="shared" si="25"/>
        <v>0</v>
      </c>
    </row>
    <row r="430" spans="1:20" ht="99" customHeight="1">
      <c r="A430" s="19" t="s">
        <v>1322</v>
      </c>
      <c r="B430" s="41" t="s">
        <v>428</v>
      </c>
      <c r="C430" s="41"/>
      <c r="D430" s="18"/>
      <c r="E430" s="19">
        <v>31</v>
      </c>
      <c r="F430" s="61" t="s">
        <v>932</v>
      </c>
      <c r="G430" s="61"/>
      <c r="H430" s="9">
        <v>600</v>
      </c>
      <c r="I430" s="4">
        <v>300</v>
      </c>
      <c r="J430" s="5">
        <v>0.27</v>
      </c>
      <c r="K430" s="5">
        <v>0.27</v>
      </c>
      <c r="L430" s="38">
        <v>20.52</v>
      </c>
      <c r="M430" s="6">
        <v>0.41000000000000003</v>
      </c>
      <c r="N430" s="7">
        <v>37.39</v>
      </c>
      <c r="O430" s="7">
        <v>31.16</v>
      </c>
      <c r="P430" s="20">
        <v>28.88</v>
      </c>
      <c r="Q430" s="16"/>
      <c r="R430" s="15">
        <f t="shared" si="24"/>
        <v>0</v>
      </c>
      <c r="S430" s="31"/>
      <c r="T430" s="15">
        <f t="shared" si="25"/>
        <v>0</v>
      </c>
    </row>
    <row r="431" spans="1:20" ht="99" customHeight="1">
      <c r="A431" s="19" t="s">
        <v>1322</v>
      </c>
      <c r="B431" s="41" t="s">
        <v>429</v>
      </c>
      <c r="C431" s="41"/>
      <c r="D431" s="18"/>
      <c r="E431" s="19">
        <v>31</v>
      </c>
      <c r="F431" s="61" t="s">
        <v>933</v>
      </c>
      <c r="G431" s="61"/>
      <c r="H431" s="9">
        <v>600</v>
      </c>
      <c r="I431" s="4">
        <v>300</v>
      </c>
      <c r="J431" s="5">
        <v>0.27</v>
      </c>
      <c r="K431" s="5">
        <v>0.27</v>
      </c>
      <c r="L431" s="38">
        <v>20.52</v>
      </c>
      <c r="M431" s="6">
        <v>0.41000000000000003</v>
      </c>
      <c r="N431" s="7">
        <v>37.39</v>
      </c>
      <c r="O431" s="7">
        <v>31.16</v>
      </c>
      <c r="P431" s="20">
        <v>28.88</v>
      </c>
      <c r="Q431" s="16"/>
      <c r="R431" s="15">
        <f t="shared" si="24"/>
        <v>0</v>
      </c>
      <c r="S431" s="31"/>
      <c r="T431" s="15">
        <f t="shared" si="25"/>
        <v>0</v>
      </c>
    </row>
    <row r="432" spans="1:20" ht="99" customHeight="1">
      <c r="A432" s="19" t="s">
        <v>1322</v>
      </c>
      <c r="B432" s="41" t="s">
        <v>430</v>
      </c>
      <c r="C432" s="41"/>
      <c r="D432" s="18"/>
      <c r="E432" s="19">
        <v>31</v>
      </c>
      <c r="F432" s="61" t="s">
        <v>934</v>
      </c>
      <c r="G432" s="61"/>
      <c r="H432" s="9">
        <v>600</v>
      </c>
      <c r="I432" s="4">
        <v>300</v>
      </c>
      <c r="J432" s="5">
        <v>0.27</v>
      </c>
      <c r="K432" s="5">
        <v>0.27</v>
      </c>
      <c r="L432" s="38">
        <v>20.52</v>
      </c>
      <c r="M432" s="6">
        <v>0.41000000000000003</v>
      </c>
      <c r="N432" s="7">
        <v>37.39</v>
      </c>
      <c r="O432" s="7">
        <v>31.16</v>
      </c>
      <c r="P432" s="20">
        <v>28.88</v>
      </c>
      <c r="Q432" s="16"/>
      <c r="R432" s="15">
        <f t="shared" si="24"/>
        <v>0</v>
      </c>
      <c r="S432" s="31"/>
      <c r="T432" s="15">
        <f t="shared" si="25"/>
        <v>0</v>
      </c>
    </row>
    <row r="433" spans="1:22" ht="99" customHeight="1">
      <c r="A433" s="19" t="s">
        <v>1324</v>
      </c>
      <c r="B433" s="59" t="s">
        <v>431</v>
      </c>
      <c r="C433" s="59"/>
      <c r="D433" s="18"/>
      <c r="E433" s="19">
        <v>200</v>
      </c>
      <c r="F433" s="61" t="s">
        <v>935</v>
      </c>
      <c r="G433" s="61"/>
      <c r="H433" s="9">
        <v>72</v>
      </c>
      <c r="I433" s="10">
        <v>9550</v>
      </c>
      <c r="J433" s="5">
        <v>8.41</v>
      </c>
      <c r="K433" s="5">
        <v>8.49</v>
      </c>
      <c r="L433" s="38">
        <v>645.24</v>
      </c>
      <c r="M433" s="6">
        <v>9.33</v>
      </c>
      <c r="N433" s="7">
        <v>850.89</v>
      </c>
      <c r="O433" s="7">
        <v>709.08</v>
      </c>
      <c r="P433" s="20">
        <v>694.64</v>
      </c>
      <c r="Q433" s="16"/>
      <c r="R433" s="15">
        <f>IF(Q433=1,N433*Q433,IF(Q433&lt;H433,O433*Q433,IF(H433=0,O433*Q433,Q433*P433)))</f>
        <v>0</v>
      </c>
      <c r="S433" s="31"/>
      <c r="T433" s="15">
        <f t="shared" si="25"/>
        <v>0</v>
      </c>
      <c r="U433" s="35"/>
      <c r="V433" s="35"/>
    </row>
    <row r="434" spans="1:22" ht="99" customHeight="1">
      <c r="A434" s="19" t="s">
        <v>1324</v>
      </c>
      <c r="B434" s="59" t="s">
        <v>433</v>
      </c>
      <c r="C434" s="59"/>
      <c r="D434" s="22"/>
      <c r="E434" s="19">
        <v>400</v>
      </c>
      <c r="F434" s="61" t="s">
        <v>935</v>
      </c>
      <c r="G434" s="61"/>
      <c r="H434" s="11">
        <v>48</v>
      </c>
      <c r="I434" s="10">
        <v>18790</v>
      </c>
      <c r="J434" s="5">
        <v>16.540000000000003</v>
      </c>
      <c r="K434" s="5">
        <v>16.71</v>
      </c>
      <c r="L434" s="38">
        <v>1269.96</v>
      </c>
      <c r="M434" s="6">
        <v>18.39</v>
      </c>
      <c r="N434" s="7">
        <v>1677.16</v>
      </c>
      <c r="O434" s="7">
        <v>1397.64</v>
      </c>
      <c r="P434" s="20">
        <v>1368</v>
      </c>
      <c r="Q434" s="16"/>
      <c r="R434" s="15">
        <f>IF(Q434=1,N434*Q434,IF(Q434&lt;H434,O434*Q434,IF(H434=0,O434*Q434,Q434*P434)))</f>
        <v>0</v>
      </c>
      <c r="S434" s="31"/>
      <c r="T434" s="15">
        <f>S434*O434</f>
        <v>0</v>
      </c>
    </row>
    <row r="435" spans="1:22" ht="99" customHeight="1">
      <c r="A435" s="19" t="s">
        <v>1324</v>
      </c>
      <c r="B435" s="59" t="s">
        <v>432</v>
      </c>
      <c r="C435" s="59"/>
      <c r="D435" s="22"/>
      <c r="E435" s="19">
        <v>500</v>
      </c>
      <c r="F435" s="61" t="s">
        <v>935</v>
      </c>
      <c r="G435" s="61"/>
      <c r="H435" s="9"/>
      <c r="I435" s="10">
        <v>26140</v>
      </c>
      <c r="J435" s="5">
        <v>23.01</v>
      </c>
      <c r="K435" s="5">
        <v>23.240000000000002</v>
      </c>
      <c r="L435" s="38">
        <v>1766.24</v>
      </c>
      <c r="M435" s="6">
        <v>25.34</v>
      </c>
      <c r="N435" s="7">
        <v>2311</v>
      </c>
      <c r="O435" s="7">
        <v>1925.84</v>
      </c>
      <c r="P435" s="20">
        <v>1887.84</v>
      </c>
      <c r="Q435" s="16"/>
      <c r="R435" s="15">
        <f t="shared" ref="R435:R479" si="26">IF(Q435=1,N435*Q435,IF(Q435&lt;H435,O435*Q435,IF(H435=0,O435*Q435,Q435*P435)))</f>
        <v>0</v>
      </c>
      <c r="S435" s="31"/>
      <c r="T435" s="15">
        <f t="shared" si="25"/>
        <v>0</v>
      </c>
      <c r="V435"/>
    </row>
    <row r="436" spans="1:22" ht="99" customHeight="1">
      <c r="A436" s="19" t="s">
        <v>1324</v>
      </c>
      <c r="B436" s="59" t="s">
        <v>434</v>
      </c>
      <c r="C436" s="59"/>
      <c r="D436" s="18"/>
      <c r="E436" s="19">
        <v>80</v>
      </c>
      <c r="F436" s="61" t="s">
        <v>935</v>
      </c>
      <c r="G436" s="61"/>
      <c r="H436" s="9">
        <v>80</v>
      </c>
      <c r="I436" s="10">
        <v>4090</v>
      </c>
      <c r="J436" s="5">
        <v>3.5999999999999996</v>
      </c>
      <c r="K436" s="5">
        <v>3.6399999999999997</v>
      </c>
      <c r="L436" s="38">
        <v>276.64</v>
      </c>
      <c r="M436" s="6">
        <v>3.98</v>
      </c>
      <c r="N436" s="7">
        <v>362.97</v>
      </c>
      <c r="O436" s="7">
        <v>302.48</v>
      </c>
      <c r="P436" s="20">
        <v>295.64</v>
      </c>
      <c r="Q436" s="16"/>
      <c r="R436" s="15">
        <f t="shared" si="26"/>
        <v>0</v>
      </c>
      <c r="S436" s="31"/>
      <c r="T436" s="15">
        <f t="shared" si="25"/>
        <v>0</v>
      </c>
    </row>
    <row r="437" spans="1:22" ht="99" customHeight="1">
      <c r="A437" s="19" t="s">
        <v>1324</v>
      </c>
      <c r="B437" s="59" t="s">
        <v>435</v>
      </c>
      <c r="C437" s="59"/>
      <c r="D437" s="18"/>
      <c r="E437" s="19">
        <v>180</v>
      </c>
      <c r="F437" s="61" t="s">
        <v>936</v>
      </c>
      <c r="G437" s="61"/>
      <c r="H437" s="9">
        <v>80</v>
      </c>
      <c r="I437" s="10">
        <v>9130</v>
      </c>
      <c r="J437" s="5">
        <v>8.0399999999999991</v>
      </c>
      <c r="K437" s="5">
        <v>8.1199999999999992</v>
      </c>
      <c r="L437" s="38">
        <v>617.12</v>
      </c>
      <c r="M437" s="6">
        <v>8.879999999999999</v>
      </c>
      <c r="N437" s="7">
        <v>809.85</v>
      </c>
      <c r="O437" s="7">
        <v>674.88</v>
      </c>
      <c r="P437" s="20">
        <v>661.2</v>
      </c>
      <c r="Q437" s="16"/>
      <c r="R437" s="15">
        <f t="shared" si="26"/>
        <v>0</v>
      </c>
      <c r="S437" s="31"/>
      <c r="T437" s="15">
        <f t="shared" si="25"/>
        <v>0</v>
      </c>
    </row>
    <row r="438" spans="1:22" ht="99" customHeight="1">
      <c r="A438" s="19" t="s">
        <v>1324</v>
      </c>
      <c r="B438" s="59" t="s">
        <v>436</v>
      </c>
      <c r="C438" s="59"/>
      <c r="D438" s="18"/>
      <c r="E438" s="19">
        <v>180</v>
      </c>
      <c r="F438" s="61" t="s">
        <v>937</v>
      </c>
      <c r="G438" s="61"/>
      <c r="H438" s="9">
        <v>80</v>
      </c>
      <c r="I438" s="10">
        <v>7240</v>
      </c>
      <c r="J438" s="5">
        <v>6.38</v>
      </c>
      <c r="K438" s="5">
        <v>6.4399999999999995</v>
      </c>
      <c r="L438" s="38">
        <v>489.44</v>
      </c>
      <c r="M438" s="6">
        <v>7.2</v>
      </c>
      <c r="N438" s="7">
        <v>656.64</v>
      </c>
      <c r="O438" s="7">
        <v>547.20000000000005</v>
      </c>
      <c r="P438" s="20">
        <v>535.04</v>
      </c>
      <c r="Q438" s="16"/>
      <c r="R438" s="15">
        <f t="shared" si="26"/>
        <v>0</v>
      </c>
      <c r="S438" s="31"/>
      <c r="T438" s="15">
        <f t="shared" si="25"/>
        <v>0</v>
      </c>
    </row>
    <row r="439" spans="1:22" ht="99" customHeight="1">
      <c r="A439" s="19" t="s">
        <v>1324</v>
      </c>
      <c r="B439" s="59" t="s">
        <v>437</v>
      </c>
      <c r="C439" s="59"/>
      <c r="D439" s="18"/>
      <c r="E439" s="19">
        <v>50</v>
      </c>
      <c r="F439" s="61" t="s">
        <v>938</v>
      </c>
      <c r="G439" s="61"/>
      <c r="H439" s="9">
        <v>100</v>
      </c>
      <c r="I439" s="10">
        <v>1680</v>
      </c>
      <c r="J439" s="5">
        <v>1.48</v>
      </c>
      <c r="K439" s="5">
        <v>1.5</v>
      </c>
      <c r="L439" s="38">
        <v>114</v>
      </c>
      <c r="M439" s="6">
        <v>1.71</v>
      </c>
      <c r="N439" s="7">
        <v>155.94999999999999</v>
      </c>
      <c r="O439" s="7">
        <v>129.96</v>
      </c>
      <c r="P439" s="20">
        <v>126.16</v>
      </c>
      <c r="Q439" s="16"/>
      <c r="R439" s="15">
        <f t="shared" si="26"/>
        <v>0</v>
      </c>
      <c r="S439" s="31"/>
      <c r="T439" s="15">
        <f t="shared" si="25"/>
        <v>0</v>
      </c>
    </row>
    <row r="440" spans="1:22" ht="99" customHeight="1">
      <c r="A440" s="19" t="s">
        <v>1324</v>
      </c>
      <c r="B440" s="59" t="s">
        <v>438</v>
      </c>
      <c r="C440" s="59"/>
      <c r="D440" s="18"/>
      <c r="E440" s="19">
        <v>15</v>
      </c>
      <c r="F440" s="61" t="s">
        <v>939</v>
      </c>
      <c r="G440" s="61"/>
      <c r="H440" s="9">
        <v>1000</v>
      </c>
      <c r="I440" s="10">
        <v>260</v>
      </c>
      <c r="J440" s="5">
        <v>0.24000000000000002</v>
      </c>
      <c r="K440" s="5">
        <v>0.24000000000000002</v>
      </c>
      <c r="L440" s="38">
        <v>18.239999999999998</v>
      </c>
      <c r="M440" s="6">
        <v>0.31</v>
      </c>
      <c r="N440" s="7">
        <v>28.27</v>
      </c>
      <c r="O440" s="7">
        <v>23.56</v>
      </c>
      <c r="P440" s="20">
        <v>22.04</v>
      </c>
      <c r="Q440" s="16"/>
      <c r="R440" s="15">
        <f t="shared" si="26"/>
        <v>0</v>
      </c>
      <c r="S440" s="31"/>
      <c r="T440" s="15">
        <f t="shared" si="25"/>
        <v>0</v>
      </c>
    </row>
    <row r="441" spans="1:22" ht="99" customHeight="1">
      <c r="A441" s="19" t="s">
        <v>1324</v>
      </c>
      <c r="B441" s="59" t="s">
        <v>439</v>
      </c>
      <c r="C441" s="59"/>
      <c r="D441" s="18"/>
      <c r="E441" s="19">
        <v>590</v>
      </c>
      <c r="F441" s="61" t="s">
        <v>940</v>
      </c>
      <c r="G441" s="61"/>
      <c r="H441" s="9">
        <v>40</v>
      </c>
      <c r="I441" s="10">
        <v>7350</v>
      </c>
      <c r="J441" s="5">
        <v>6.47</v>
      </c>
      <c r="K441" s="5">
        <v>6.54</v>
      </c>
      <c r="L441" s="38">
        <v>497.04</v>
      </c>
      <c r="M441" s="6">
        <v>9.02</v>
      </c>
      <c r="N441" s="7">
        <v>822.62</v>
      </c>
      <c r="O441" s="7">
        <v>685.52</v>
      </c>
      <c r="P441" s="20">
        <v>655.88</v>
      </c>
      <c r="Q441" s="16"/>
      <c r="R441" s="15">
        <f t="shared" si="26"/>
        <v>0</v>
      </c>
      <c r="S441" s="31"/>
      <c r="T441" s="15">
        <f t="shared" si="25"/>
        <v>0</v>
      </c>
    </row>
    <row r="442" spans="1:22" ht="99" customHeight="1">
      <c r="A442" s="19" t="s">
        <v>1324</v>
      </c>
      <c r="B442" s="59" t="s">
        <v>440</v>
      </c>
      <c r="C442" s="59"/>
      <c r="D442" s="18"/>
      <c r="E442" s="19">
        <v>170</v>
      </c>
      <c r="F442" s="61" t="s">
        <v>941</v>
      </c>
      <c r="G442" s="61"/>
      <c r="H442" s="9">
        <v>80</v>
      </c>
      <c r="I442" s="10">
        <v>2730</v>
      </c>
      <c r="J442" s="5">
        <v>2.4099999999999997</v>
      </c>
      <c r="K442" s="5">
        <v>2.4299999999999997</v>
      </c>
      <c r="L442" s="38">
        <v>184.68</v>
      </c>
      <c r="M442" s="6">
        <v>3.15</v>
      </c>
      <c r="N442" s="7">
        <v>287.27999999999997</v>
      </c>
      <c r="O442" s="7">
        <v>239.4</v>
      </c>
      <c r="P442" s="20">
        <v>230.28</v>
      </c>
      <c r="Q442" s="16"/>
      <c r="R442" s="15">
        <f t="shared" si="26"/>
        <v>0</v>
      </c>
      <c r="S442" s="31"/>
      <c r="T442" s="15">
        <f t="shared" si="25"/>
        <v>0</v>
      </c>
    </row>
    <row r="443" spans="1:22" ht="99" customHeight="1">
      <c r="A443" s="19" t="s">
        <v>1324</v>
      </c>
      <c r="B443" s="59" t="s">
        <v>441</v>
      </c>
      <c r="C443" s="59"/>
      <c r="D443" s="18"/>
      <c r="E443" s="19">
        <v>1100</v>
      </c>
      <c r="F443" s="61" t="s">
        <v>942</v>
      </c>
      <c r="G443" s="61"/>
      <c r="H443" s="9">
        <v>20</v>
      </c>
      <c r="I443" s="10">
        <v>12490</v>
      </c>
      <c r="J443" s="5">
        <v>11</v>
      </c>
      <c r="K443" s="5">
        <v>11.11</v>
      </c>
      <c r="L443" s="38">
        <v>844.36</v>
      </c>
      <c r="M443" s="6">
        <v>15.73</v>
      </c>
      <c r="N443" s="7">
        <v>1434.57</v>
      </c>
      <c r="O443" s="7">
        <v>1195.48</v>
      </c>
      <c r="P443" s="20">
        <v>1142.28</v>
      </c>
      <c r="Q443" s="16"/>
      <c r="R443" s="15">
        <f t="shared" si="26"/>
        <v>0</v>
      </c>
      <c r="S443" s="31"/>
      <c r="T443" s="15">
        <f t="shared" si="25"/>
        <v>0</v>
      </c>
    </row>
    <row r="444" spans="1:22" ht="99" customHeight="1">
      <c r="A444" s="19" t="s">
        <v>1324</v>
      </c>
      <c r="B444" s="59" t="s">
        <v>442</v>
      </c>
      <c r="C444" s="59"/>
      <c r="D444" s="18"/>
      <c r="E444" s="19">
        <v>15</v>
      </c>
      <c r="F444" s="61" t="s">
        <v>943</v>
      </c>
      <c r="G444" s="61"/>
      <c r="H444" s="9">
        <v>1000</v>
      </c>
      <c r="I444" s="10">
        <v>260</v>
      </c>
      <c r="J444" s="5">
        <v>0.24000000000000002</v>
      </c>
      <c r="K444" s="5">
        <v>0.24000000000000002</v>
      </c>
      <c r="L444" s="38">
        <v>18.239999999999998</v>
      </c>
      <c r="M444" s="6">
        <v>0.31</v>
      </c>
      <c r="N444" s="7">
        <v>28.27</v>
      </c>
      <c r="O444" s="7">
        <v>23.56</v>
      </c>
      <c r="P444" s="20">
        <v>22.04</v>
      </c>
      <c r="Q444" s="16"/>
      <c r="R444" s="15">
        <f t="shared" si="26"/>
        <v>0</v>
      </c>
      <c r="S444" s="31"/>
      <c r="T444" s="15">
        <f t="shared" si="25"/>
        <v>0</v>
      </c>
    </row>
    <row r="445" spans="1:22" ht="99" customHeight="1">
      <c r="A445" s="19" t="s">
        <v>1324</v>
      </c>
      <c r="B445" s="59" t="s">
        <v>443</v>
      </c>
      <c r="C445" s="59"/>
      <c r="D445" s="18"/>
      <c r="E445" s="19">
        <v>590</v>
      </c>
      <c r="F445" s="61" t="s">
        <v>944</v>
      </c>
      <c r="G445" s="61"/>
      <c r="H445" s="9">
        <v>40</v>
      </c>
      <c r="I445" s="10">
        <v>8190</v>
      </c>
      <c r="J445" s="5">
        <v>7.21</v>
      </c>
      <c r="K445" s="5">
        <v>7.28</v>
      </c>
      <c r="L445" s="38">
        <v>553.28</v>
      </c>
      <c r="M445" s="6">
        <v>9.76</v>
      </c>
      <c r="N445" s="7">
        <v>890.11</v>
      </c>
      <c r="O445" s="7">
        <v>741.76</v>
      </c>
      <c r="P445" s="20">
        <v>712.88</v>
      </c>
      <c r="Q445" s="16"/>
      <c r="R445" s="15">
        <f t="shared" si="26"/>
        <v>0</v>
      </c>
      <c r="S445" s="31"/>
      <c r="T445" s="15">
        <f t="shared" si="25"/>
        <v>0</v>
      </c>
    </row>
    <row r="446" spans="1:22" ht="99" customHeight="1">
      <c r="A446" s="19" t="s">
        <v>1324</v>
      </c>
      <c r="B446" s="59" t="s">
        <v>444</v>
      </c>
      <c r="C446" s="59"/>
      <c r="D446" s="18"/>
      <c r="E446" s="19">
        <v>170</v>
      </c>
      <c r="F446" s="61" t="s">
        <v>945</v>
      </c>
      <c r="G446" s="61"/>
      <c r="H446" s="9">
        <v>80</v>
      </c>
      <c r="I446" s="10">
        <v>2940</v>
      </c>
      <c r="J446" s="5">
        <v>2.59</v>
      </c>
      <c r="K446" s="5">
        <v>2.6199999999999997</v>
      </c>
      <c r="L446" s="38">
        <v>199.12</v>
      </c>
      <c r="M446" s="6">
        <v>3.34</v>
      </c>
      <c r="N446" s="7">
        <v>304.60000000000002</v>
      </c>
      <c r="O446" s="7">
        <v>253.84</v>
      </c>
      <c r="P446" s="20">
        <v>243.96</v>
      </c>
      <c r="Q446" s="16"/>
      <c r="R446" s="15">
        <f t="shared" si="26"/>
        <v>0</v>
      </c>
      <c r="S446" s="31"/>
      <c r="T446" s="15">
        <f t="shared" si="25"/>
        <v>0</v>
      </c>
    </row>
    <row r="447" spans="1:22" ht="99" customHeight="1">
      <c r="A447" s="19" t="s">
        <v>1324</v>
      </c>
      <c r="B447" s="59" t="s">
        <v>445</v>
      </c>
      <c r="C447" s="59"/>
      <c r="D447" s="18"/>
      <c r="E447" s="19">
        <v>15</v>
      </c>
      <c r="F447" s="61" t="s">
        <v>946</v>
      </c>
      <c r="G447" s="61"/>
      <c r="H447" s="9">
        <v>1000</v>
      </c>
      <c r="I447" s="10">
        <v>260</v>
      </c>
      <c r="J447" s="5">
        <v>0.24000000000000002</v>
      </c>
      <c r="K447" s="5">
        <v>0.24000000000000002</v>
      </c>
      <c r="L447" s="38">
        <v>18.239999999999998</v>
      </c>
      <c r="M447" s="6">
        <v>0.31</v>
      </c>
      <c r="N447" s="7">
        <v>28.27</v>
      </c>
      <c r="O447" s="7">
        <v>23.56</v>
      </c>
      <c r="P447" s="20">
        <v>22.04</v>
      </c>
      <c r="Q447" s="16"/>
      <c r="R447" s="15">
        <f t="shared" si="26"/>
        <v>0</v>
      </c>
      <c r="S447" s="31"/>
      <c r="T447" s="15">
        <f t="shared" si="25"/>
        <v>0</v>
      </c>
    </row>
    <row r="448" spans="1:22" ht="99" customHeight="1">
      <c r="A448" s="19" t="s">
        <v>1324</v>
      </c>
      <c r="B448" s="59" t="s">
        <v>446</v>
      </c>
      <c r="C448" s="59"/>
      <c r="D448" s="18"/>
      <c r="E448" s="19">
        <v>170</v>
      </c>
      <c r="F448" s="61" t="s">
        <v>946</v>
      </c>
      <c r="G448" s="61"/>
      <c r="H448" s="9">
        <v>80</v>
      </c>
      <c r="I448" s="10">
        <v>2200</v>
      </c>
      <c r="J448" s="5">
        <v>1.94</v>
      </c>
      <c r="K448" s="5">
        <v>1.96</v>
      </c>
      <c r="L448" s="38">
        <v>148.96</v>
      </c>
      <c r="M448" s="6">
        <v>2.6799999999999997</v>
      </c>
      <c r="N448" s="7">
        <v>244.41</v>
      </c>
      <c r="O448" s="7">
        <v>203.68</v>
      </c>
      <c r="P448" s="20">
        <v>194.56</v>
      </c>
      <c r="Q448" s="16"/>
      <c r="R448" s="15">
        <f t="shared" si="26"/>
        <v>0</v>
      </c>
      <c r="S448" s="31"/>
      <c r="T448" s="15">
        <f t="shared" si="25"/>
        <v>0</v>
      </c>
    </row>
    <row r="449" spans="1:20" ht="99" customHeight="1">
      <c r="A449" s="19" t="s">
        <v>1324</v>
      </c>
      <c r="B449" s="59" t="s">
        <v>447</v>
      </c>
      <c r="C449" s="59"/>
      <c r="D449" s="18"/>
      <c r="E449" s="19">
        <v>1000</v>
      </c>
      <c r="F449" s="61" t="s">
        <v>947</v>
      </c>
      <c r="G449" s="61"/>
      <c r="H449" s="9">
        <v>20</v>
      </c>
      <c r="I449" s="10">
        <v>7870</v>
      </c>
      <c r="J449" s="5">
        <v>6.93</v>
      </c>
      <c r="K449" s="5">
        <v>7</v>
      </c>
      <c r="L449" s="38">
        <v>532</v>
      </c>
      <c r="M449" s="6">
        <v>11.2</v>
      </c>
      <c r="N449" s="7">
        <v>1021.44</v>
      </c>
      <c r="O449" s="7">
        <v>851.2</v>
      </c>
      <c r="P449" s="20">
        <v>805.6</v>
      </c>
      <c r="Q449" s="16"/>
      <c r="R449" s="15">
        <f t="shared" si="26"/>
        <v>0</v>
      </c>
      <c r="S449" s="31"/>
      <c r="T449" s="15">
        <f t="shared" si="25"/>
        <v>0</v>
      </c>
    </row>
    <row r="450" spans="1:20" ht="99" customHeight="1">
      <c r="A450" s="19" t="s">
        <v>1324</v>
      </c>
      <c r="B450" s="59" t="s">
        <v>448</v>
      </c>
      <c r="C450" s="59"/>
      <c r="D450" s="18"/>
      <c r="E450" s="19">
        <v>1000</v>
      </c>
      <c r="F450" s="61" t="s">
        <v>948</v>
      </c>
      <c r="G450" s="61"/>
      <c r="H450" s="9">
        <v>20</v>
      </c>
      <c r="I450" s="10">
        <v>9030</v>
      </c>
      <c r="J450" s="5">
        <v>7.95</v>
      </c>
      <c r="K450" s="5">
        <v>8.0299999999999994</v>
      </c>
      <c r="L450" s="38">
        <v>610.28</v>
      </c>
      <c r="M450" s="6">
        <v>12.23</v>
      </c>
      <c r="N450" s="7">
        <v>1115.3699999999999</v>
      </c>
      <c r="O450" s="7">
        <v>929.48</v>
      </c>
      <c r="P450" s="20">
        <v>883.12</v>
      </c>
      <c r="Q450" s="16"/>
      <c r="R450" s="15">
        <f t="shared" si="26"/>
        <v>0</v>
      </c>
      <c r="S450" s="31"/>
      <c r="T450" s="15">
        <f t="shared" si="25"/>
        <v>0</v>
      </c>
    </row>
    <row r="451" spans="1:20" ht="131.25" customHeight="1">
      <c r="A451" s="19" t="s">
        <v>1324</v>
      </c>
      <c r="B451" s="59" t="s">
        <v>449</v>
      </c>
      <c r="C451" s="59"/>
      <c r="D451" s="18"/>
      <c r="E451" s="19">
        <v>600</v>
      </c>
      <c r="F451" s="61" t="s">
        <v>949</v>
      </c>
      <c r="G451" s="61"/>
      <c r="H451" s="9">
        <v>32</v>
      </c>
      <c r="I451" s="10">
        <v>24780</v>
      </c>
      <c r="J451" s="5">
        <v>21.810000000000002</v>
      </c>
      <c r="K451" s="5">
        <v>22.03</v>
      </c>
      <c r="L451" s="38">
        <v>1674.28</v>
      </c>
      <c r="M451" s="6">
        <v>24.55</v>
      </c>
      <c r="N451" s="7">
        <v>2238.96</v>
      </c>
      <c r="O451" s="7">
        <v>1865.8</v>
      </c>
      <c r="P451" s="20">
        <v>1824.76</v>
      </c>
      <c r="Q451" s="16"/>
      <c r="R451" s="15">
        <f t="shared" si="26"/>
        <v>0</v>
      </c>
      <c r="S451" s="31"/>
      <c r="T451" s="15">
        <f t="shared" si="25"/>
        <v>0</v>
      </c>
    </row>
    <row r="452" spans="1:20" ht="99" customHeight="1">
      <c r="A452" s="19" t="s">
        <v>1324</v>
      </c>
      <c r="B452" s="59" t="s">
        <v>450</v>
      </c>
      <c r="C452" s="59"/>
      <c r="D452" s="18"/>
      <c r="E452" s="19">
        <v>590</v>
      </c>
      <c r="F452" s="61" t="s">
        <v>950</v>
      </c>
      <c r="G452" s="61"/>
      <c r="H452" s="9">
        <v>40</v>
      </c>
      <c r="I452" s="10">
        <v>6510</v>
      </c>
      <c r="J452" s="5">
        <v>5.7299999999999995</v>
      </c>
      <c r="K452" s="5">
        <v>5.79</v>
      </c>
      <c r="L452" s="38">
        <v>440.04</v>
      </c>
      <c r="M452" s="6">
        <v>8.27</v>
      </c>
      <c r="N452" s="7">
        <v>754.22</v>
      </c>
      <c r="O452" s="7">
        <v>628.52</v>
      </c>
      <c r="P452" s="20">
        <v>599.64</v>
      </c>
      <c r="Q452" s="16"/>
      <c r="R452" s="15">
        <f t="shared" si="26"/>
        <v>0</v>
      </c>
      <c r="S452" s="31"/>
      <c r="T452" s="15">
        <f t="shared" si="25"/>
        <v>0</v>
      </c>
    </row>
    <row r="453" spans="1:20" ht="99" customHeight="1">
      <c r="A453" s="19" t="s">
        <v>1324</v>
      </c>
      <c r="B453" s="59" t="s">
        <v>451</v>
      </c>
      <c r="C453" s="59"/>
      <c r="D453" s="18"/>
      <c r="E453" s="19">
        <v>590</v>
      </c>
      <c r="F453" s="61" t="s">
        <v>951</v>
      </c>
      <c r="G453" s="61"/>
      <c r="H453" s="9">
        <v>40</v>
      </c>
      <c r="I453" s="10">
        <v>6510</v>
      </c>
      <c r="J453" s="5">
        <v>5.7299999999999995</v>
      </c>
      <c r="K453" s="5">
        <v>5.79</v>
      </c>
      <c r="L453" s="38">
        <v>440.04</v>
      </c>
      <c r="M453" s="6">
        <v>8.27</v>
      </c>
      <c r="N453" s="7">
        <v>754.22</v>
      </c>
      <c r="O453" s="7">
        <v>628.52</v>
      </c>
      <c r="P453" s="20">
        <v>599.64</v>
      </c>
      <c r="Q453" s="16"/>
      <c r="R453" s="15">
        <f t="shared" si="26"/>
        <v>0</v>
      </c>
      <c r="S453" s="31"/>
      <c r="T453" s="15">
        <f t="shared" si="25"/>
        <v>0</v>
      </c>
    </row>
    <row r="454" spans="1:20" ht="99" customHeight="1">
      <c r="A454" s="19" t="s">
        <v>1324</v>
      </c>
      <c r="B454" s="59" t="s">
        <v>452</v>
      </c>
      <c r="C454" s="59"/>
      <c r="D454" s="18"/>
      <c r="E454" s="19">
        <v>150</v>
      </c>
      <c r="F454" s="61" t="s">
        <v>952</v>
      </c>
      <c r="G454" s="61"/>
      <c r="H454" s="9"/>
      <c r="I454" s="10">
        <v>1780</v>
      </c>
      <c r="J454" s="5">
        <v>1.57</v>
      </c>
      <c r="K454" s="5">
        <v>1.59</v>
      </c>
      <c r="L454" s="38">
        <v>120.84</v>
      </c>
      <c r="M454" s="6">
        <v>2.2200000000000002</v>
      </c>
      <c r="N454" s="7">
        <v>202.46</v>
      </c>
      <c r="O454" s="7">
        <v>168.72</v>
      </c>
      <c r="P454" s="20">
        <v>160.36000000000001</v>
      </c>
      <c r="Q454" s="16"/>
      <c r="R454" s="15">
        <f t="shared" si="26"/>
        <v>0</v>
      </c>
      <c r="S454" s="31"/>
      <c r="T454" s="15">
        <f t="shared" si="25"/>
        <v>0</v>
      </c>
    </row>
    <row r="455" spans="1:20" ht="99" customHeight="1">
      <c r="A455" s="19" t="s">
        <v>1324</v>
      </c>
      <c r="B455" s="59" t="s">
        <v>453</v>
      </c>
      <c r="C455" s="59"/>
      <c r="D455" s="18"/>
      <c r="E455" s="19">
        <v>150</v>
      </c>
      <c r="F455" s="61" t="s">
        <v>953</v>
      </c>
      <c r="G455" s="61"/>
      <c r="H455" s="9"/>
      <c r="I455" s="10">
        <v>1780</v>
      </c>
      <c r="J455" s="5">
        <v>1.57</v>
      </c>
      <c r="K455" s="5">
        <v>1.59</v>
      </c>
      <c r="L455" s="38">
        <v>120.84</v>
      </c>
      <c r="M455" s="6">
        <v>2.2200000000000002</v>
      </c>
      <c r="N455" s="7">
        <v>202.46</v>
      </c>
      <c r="O455" s="7">
        <v>168.72</v>
      </c>
      <c r="P455" s="20">
        <v>160.36000000000001</v>
      </c>
      <c r="Q455" s="16"/>
      <c r="R455" s="15">
        <f t="shared" si="26"/>
        <v>0</v>
      </c>
      <c r="S455" s="31"/>
      <c r="T455" s="15">
        <f t="shared" ref="T455:T511" si="27">S455*O455</f>
        <v>0</v>
      </c>
    </row>
    <row r="456" spans="1:20" ht="99" customHeight="1">
      <c r="A456" s="19" t="s">
        <v>1324</v>
      </c>
      <c r="B456" s="59" t="s">
        <v>454</v>
      </c>
      <c r="C456" s="59"/>
      <c r="D456" s="18"/>
      <c r="E456" s="19">
        <v>170</v>
      </c>
      <c r="F456" s="61" t="s">
        <v>954</v>
      </c>
      <c r="G456" s="61"/>
      <c r="H456" s="9">
        <v>80</v>
      </c>
      <c r="I456" s="10">
        <v>7870</v>
      </c>
      <c r="J456" s="5">
        <v>6.93</v>
      </c>
      <c r="K456" s="5">
        <v>7</v>
      </c>
      <c r="L456" s="38">
        <v>532</v>
      </c>
      <c r="M456" s="6">
        <v>7.72</v>
      </c>
      <c r="N456" s="7">
        <v>704.06</v>
      </c>
      <c r="O456" s="7">
        <v>586.72</v>
      </c>
      <c r="P456" s="20">
        <v>573.79999999999995</v>
      </c>
      <c r="Q456" s="16"/>
      <c r="R456" s="15">
        <f t="shared" si="26"/>
        <v>0</v>
      </c>
      <c r="S456" s="31"/>
      <c r="T456" s="15">
        <f t="shared" si="27"/>
        <v>0</v>
      </c>
    </row>
    <row r="457" spans="1:20" ht="99" customHeight="1">
      <c r="A457" s="19" t="s">
        <v>1324</v>
      </c>
      <c r="B457" s="59" t="s">
        <v>455</v>
      </c>
      <c r="C457" s="59"/>
      <c r="D457" s="18"/>
      <c r="E457" s="19">
        <v>420</v>
      </c>
      <c r="F457" s="61" t="s">
        <v>955</v>
      </c>
      <c r="G457" s="61"/>
      <c r="H457" s="9">
        <v>32</v>
      </c>
      <c r="I457" s="10">
        <v>20790</v>
      </c>
      <c r="J457" s="5">
        <v>18.3</v>
      </c>
      <c r="K457" s="5">
        <v>18.48</v>
      </c>
      <c r="L457" s="38">
        <v>1404.48</v>
      </c>
      <c r="M457" s="6">
        <v>20.25</v>
      </c>
      <c r="N457" s="7">
        <v>1846.8</v>
      </c>
      <c r="O457" s="7">
        <v>1539</v>
      </c>
      <c r="P457" s="20">
        <v>1507.84</v>
      </c>
      <c r="Q457" s="16"/>
      <c r="R457" s="15">
        <f t="shared" si="26"/>
        <v>0</v>
      </c>
      <c r="S457" s="31"/>
      <c r="T457" s="15">
        <f t="shared" si="27"/>
        <v>0</v>
      </c>
    </row>
    <row r="458" spans="1:20" ht="99" customHeight="1">
      <c r="A458" s="19" t="s">
        <v>1324</v>
      </c>
      <c r="B458" s="59" t="s">
        <v>456</v>
      </c>
      <c r="C458" s="59"/>
      <c r="D458" s="18"/>
      <c r="E458" s="19">
        <v>80</v>
      </c>
      <c r="F458" s="61" t="s">
        <v>956</v>
      </c>
      <c r="G458" s="61"/>
      <c r="H458" s="9">
        <v>80</v>
      </c>
      <c r="I458" s="10">
        <v>5040</v>
      </c>
      <c r="J458" s="5">
        <v>4.4400000000000004</v>
      </c>
      <c r="K458" s="5">
        <v>4.4800000000000004</v>
      </c>
      <c r="L458" s="38">
        <v>340.48</v>
      </c>
      <c r="M458" s="6">
        <v>4.8199999999999994</v>
      </c>
      <c r="N458" s="7">
        <v>439.58</v>
      </c>
      <c r="O458" s="7">
        <v>366.32</v>
      </c>
      <c r="P458" s="20">
        <v>359.48</v>
      </c>
      <c r="Q458" s="16"/>
      <c r="R458" s="15">
        <f t="shared" si="26"/>
        <v>0</v>
      </c>
      <c r="S458" s="31"/>
      <c r="T458" s="15">
        <f t="shared" si="27"/>
        <v>0</v>
      </c>
    </row>
    <row r="459" spans="1:20" ht="99" customHeight="1">
      <c r="A459" s="19" t="s">
        <v>1324</v>
      </c>
      <c r="B459" s="59" t="s">
        <v>457</v>
      </c>
      <c r="C459" s="59"/>
      <c r="D459" s="18"/>
      <c r="E459" s="19">
        <v>110</v>
      </c>
      <c r="F459" s="61" t="s">
        <v>957</v>
      </c>
      <c r="G459" s="61"/>
      <c r="H459" s="9"/>
      <c r="I459" s="10">
        <v>8710</v>
      </c>
      <c r="J459" s="5">
        <v>7.67</v>
      </c>
      <c r="K459" s="5">
        <v>7.75</v>
      </c>
      <c r="L459" s="38">
        <v>589</v>
      </c>
      <c r="M459" s="6">
        <v>8.2200000000000006</v>
      </c>
      <c r="N459" s="7">
        <v>749.66</v>
      </c>
      <c r="O459" s="7">
        <v>624.72</v>
      </c>
      <c r="P459" s="20">
        <v>613.32000000000005</v>
      </c>
      <c r="Q459" s="16"/>
      <c r="R459" s="15">
        <f t="shared" si="26"/>
        <v>0</v>
      </c>
      <c r="S459" s="31"/>
      <c r="T459" s="15">
        <f t="shared" si="27"/>
        <v>0</v>
      </c>
    </row>
    <row r="460" spans="1:20" ht="99" customHeight="1">
      <c r="A460" s="19" t="s">
        <v>1324</v>
      </c>
      <c r="B460" s="59" t="s">
        <v>458</v>
      </c>
      <c r="C460" s="59"/>
      <c r="D460" s="18"/>
      <c r="E460" s="19">
        <v>180</v>
      </c>
      <c r="F460" s="61" t="s">
        <v>958</v>
      </c>
      <c r="G460" s="61"/>
      <c r="H460" s="9"/>
      <c r="I460" s="10">
        <v>5560</v>
      </c>
      <c r="J460" s="5">
        <v>4.8999999999999995</v>
      </c>
      <c r="K460" s="5">
        <v>4.95</v>
      </c>
      <c r="L460" s="38">
        <v>376.2</v>
      </c>
      <c r="M460" s="6">
        <v>5.71</v>
      </c>
      <c r="N460" s="7">
        <v>520.75</v>
      </c>
      <c r="O460" s="7">
        <v>433.96</v>
      </c>
      <c r="P460" s="20">
        <v>421.8</v>
      </c>
      <c r="Q460" s="16"/>
      <c r="R460" s="15">
        <f t="shared" si="26"/>
        <v>0</v>
      </c>
      <c r="S460" s="31"/>
      <c r="T460" s="15">
        <f t="shared" si="27"/>
        <v>0</v>
      </c>
    </row>
    <row r="461" spans="1:20" ht="99" customHeight="1">
      <c r="A461" s="19" t="s">
        <v>1324</v>
      </c>
      <c r="B461" s="59" t="s">
        <v>459</v>
      </c>
      <c r="C461" s="59"/>
      <c r="D461" s="18"/>
      <c r="E461" s="19">
        <v>280</v>
      </c>
      <c r="F461" s="61" t="s">
        <v>959</v>
      </c>
      <c r="G461" s="61"/>
      <c r="H461" s="9"/>
      <c r="I461" s="10">
        <v>5140</v>
      </c>
      <c r="J461" s="5">
        <v>4.5199999999999996</v>
      </c>
      <c r="K461" s="5">
        <v>4.5699999999999994</v>
      </c>
      <c r="L461" s="38">
        <v>347.32</v>
      </c>
      <c r="M461" s="6">
        <v>5.75</v>
      </c>
      <c r="N461" s="7">
        <v>524.4</v>
      </c>
      <c r="O461" s="7">
        <v>437</v>
      </c>
      <c r="P461" s="20">
        <v>421.8</v>
      </c>
      <c r="Q461" s="16"/>
      <c r="R461" s="15">
        <f t="shared" si="26"/>
        <v>0</v>
      </c>
      <c r="S461" s="31"/>
      <c r="T461" s="15">
        <f t="shared" si="27"/>
        <v>0</v>
      </c>
    </row>
    <row r="462" spans="1:20" ht="99" customHeight="1">
      <c r="A462" s="19" t="s">
        <v>1324</v>
      </c>
      <c r="B462" s="59" t="s">
        <v>460</v>
      </c>
      <c r="C462" s="59"/>
      <c r="D462" s="18"/>
      <c r="E462" s="19">
        <v>280</v>
      </c>
      <c r="F462" s="61" t="s">
        <v>960</v>
      </c>
      <c r="G462" s="61"/>
      <c r="H462" s="9"/>
      <c r="I462" s="10">
        <v>7560</v>
      </c>
      <c r="J462" s="5">
        <v>6.6499999999999995</v>
      </c>
      <c r="K462" s="5">
        <v>6.72</v>
      </c>
      <c r="L462" s="38">
        <v>510.72</v>
      </c>
      <c r="M462" s="6">
        <v>7.8999999999999995</v>
      </c>
      <c r="N462" s="7">
        <v>720.48</v>
      </c>
      <c r="O462" s="7">
        <v>600.4</v>
      </c>
      <c r="P462" s="20">
        <v>583.67999999999995</v>
      </c>
      <c r="Q462" s="16"/>
      <c r="R462" s="15">
        <f t="shared" si="26"/>
        <v>0</v>
      </c>
      <c r="S462" s="31"/>
      <c r="T462" s="15">
        <f t="shared" si="27"/>
        <v>0</v>
      </c>
    </row>
    <row r="463" spans="1:20" ht="99" customHeight="1">
      <c r="A463" s="19" t="s">
        <v>1324</v>
      </c>
      <c r="B463" s="59" t="s">
        <v>461</v>
      </c>
      <c r="C463" s="59"/>
      <c r="D463" s="18"/>
      <c r="E463" s="19">
        <v>180</v>
      </c>
      <c r="F463" s="61" t="s">
        <v>961</v>
      </c>
      <c r="G463" s="61"/>
      <c r="H463" s="9"/>
      <c r="I463" s="10">
        <v>7560</v>
      </c>
      <c r="J463" s="5">
        <v>6.6499999999999995</v>
      </c>
      <c r="K463" s="5">
        <v>6.72</v>
      </c>
      <c r="L463" s="38">
        <v>510.72</v>
      </c>
      <c r="M463" s="6">
        <v>7.4799999999999995</v>
      </c>
      <c r="N463" s="7">
        <v>682.17</v>
      </c>
      <c r="O463" s="7">
        <v>568.48</v>
      </c>
      <c r="P463" s="20">
        <v>555.55999999999995</v>
      </c>
      <c r="Q463" s="16"/>
      <c r="R463" s="15">
        <f t="shared" si="26"/>
        <v>0</v>
      </c>
      <c r="S463" s="31"/>
      <c r="T463" s="15">
        <f t="shared" si="27"/>
        <v>0</v>
      </c>
    </row>
    <row r="464" spans="1:20" ht="99" customHeight="1">
      <c r="A464" s="19" t="s">
        <v>1324</v>
      </c>
      <c r="B464" s="59" t="s">
        <v>462</v>
      </c>
      <c r="C464" s="59"/>
      <c r="D464" s="18"/>
      <c r="E464" s="19">
        <v>220</v>
      </c>
      <c r="F464" s="61" t="s">
        <v>962</v>
      </c>
      <c r="G464" s="61"/>
      <c r="H464" s="9"/>
      <c r="I464" s="10">
        <v>4090</v>
      </c>
      <c r="J464" s="5">
        <v>3.5999999999999996</v>
      </c>
      <c r="K464" s="5">
        <v>3.6399999999999997</v>
      </c>
      <c r="L464" s="38">
        <v>276.64</v>
      </c>
      <c r="M464" s="6">
        <v>4.5699999999999994</v>
      </c>
      <c r="N464" s="7">
        <v>416.78</v>
      </c>
      <c r="O464" s="7">
        <v>347.32</v>
      </c>
      <c r="P464" s="20">
        <v>334.4</v>
      </c>
      <c r="Q464" s="16"/>
      <c r="R464" s="15">
        <f t="shared" si="26"/>
        <v>0</v>
      </c>
      <c r="S464" s="31"/>
      <c r="T464" s="15">
        <f t="shared" si="27"/>
        <v>0</v>
      </c>
    </row>
    <row r="465" spans="1:20" ht="99" customHeight="1">
      <c r="A465" s="19" t="s">
        <v>1324</v>
      </c>
      <c r="B465" s="59" t="s">
        <v>463</v>
      </c>
      <c r="C465" s="59"/>
      <c r="D465" s="18"/>
      <c r="E465" s="19">
        <v>15</v>
      </c>
      <c r="F465" s="61" t="s">
        <v>963</v>
      </c>
      <c r="G465" s="61"/>
      <c r="H465" s="9">
        <v>1000</v>
      </c>
      <c r="I465" s="10">
        <v>260</v>
      </c>
      <c r="J465" s="5">
        <v>0.24000000000000002</v>
      </c>
      <c r="K465" s="5">
        <v>0.24000000000000002</v>
      </c>
      <c r="L465" s="38">
        <v>18.239999999999998</v>
      </c>
      <c r="M465" s="6">
        <v>0.31</v>
      </c>
      <c r="N465" s="7">
        <v>28.27</v>
      </c>
      <c r="O465" s="7">
        <v>23.56</v>
      </c>
      <c r="P465" s="20">
        <v>22.04</v>
      </c>
      <c r="Q465" s="16"/>
      <c r="R465" s="15">
        <f t="shared" si="26"/>
        <v>0</v>
      </c>
      <c r="S465" s="31"/>
      <c r="T465" s="15">
        <f t="shared" si="27"/>
        <v>0</v>
      </c>
    </row>
    <row r="466" spans="1:20" ht="99" customHeight="1">
      <c r="A466" s="19" t="s">
        <v>1324</v>
      </c>
      <c r="B466" s="59" t="s">
        <v>464</v>
      </c>
      <c r="C466" s="59"/>
      <c r="D466" s="18"/>
      <c r="E466" s="19">
        <v>220</v>
      </c>
      <c r="F466" s="61" t="s">
        <v>964</v>
      </c>
      <c r="G466" s="61"/>
      <c r="H466" s="9"/>
      <c r="I466" s="10">
        <v>6090</v>
      </c>
      <c r="J466" s="5">
        <v>5.37</v>
      </c>
      <c r="K466" s="5">
        <v>5.42</v>
      </c>
      <c r="L466" s="38">
        <v>411.92</v>
      </c>
      <c r="M466" s="6">
        <v>6.35</v>
      </c>
      <c r="N466" s="7">
        <v>579.12</v>
      </c>
      <c r="O466" s="7">
        <v>482.6</v>
      </c>
      <c r="P466" s="20">
        <v>468.92</v>
      </c>
      <c r="Q466" s="16"/>
      <c r="R466" s="15">
        <f t="shared" si="26"/>
        <v>0</v>
      </c>
      <c r="S466" s="31"/>
      <c r="T466" s="15">
        <f t="shared" si="27"/>
        <v>0</v>
      </c>
    </row>
    <row r="467" spans="1:20" ht="99" customHeight="1">
      <c r="A467" s="19" t="s">
        <v>1324</v>
      </c>
      <c r="B467" s="59" t="s">
        <v>465</v>
      </c>
      <c r="C467" s="59"/>
      <c r="D467" s="18"/>
      <c r="E467" s="19">
        <v>15</v>
      </c>
      <c r="F467" s="61" t="s">
        <v>965</v>
      </c>
      <c r="G467" s="61"/>
      <c r="H467" s="9">
        <v>1000</v>
      </c>
      <c r="I467" s="10">
        <v>260</v>
      </c>
      <c r="J467" s="5">
        <v>0.24000000000000002</v>
      </c>
      <c r="K467" s="5">
        <v>0.24000000000000002</v>
      </c>
      <c r="L467" s="38">
        <v>18.239999999999998</v>
      </c>
      <c r="M467" s="6">
        <v>0.31</v>
      </c>
      <c r="N467" s="7">
        <v>28.27</v>
      </c>
      <c r="O467" s="7">
        <v>23.56</v>
      </c>
      <c r="P467" s="20">
        <v>22.04</v>
      </c>
      <c r="Q467" s="16"/>
      <c r="R467" s="15">
        <f t="shared" si="26"/>
        <v>0</v>
      </c>
      <c r="S467" s="31"/>
      <c r="T467" s="15">
        <f t="shared" si="27"/>
        <v>0</v>
      </c>
    </row>
    <row r="468" spans="1:20" ht="99" customHeight="1">
      <c r="A468" s="19" t="s">
        <v>1324</v>
      </c>
      <c r="B468" s="59" t="s">
        <v>466</v>
      </c>
      <c r="C468" s="59"/>
      <c r="D468" s="18"/>
      <c r="E468" s="19">
        <v>590</v>
      </c>
      <c r="F468" s="61" t="s">
        <v>961</v>
      </c>
      <c r="G468" s="61"/>
      <c r="H468" s="9"/>
      <c r="I468" s="10">
        <v>8290</v>
      </c>
      <c r="J468" s="5">
        <v>7.3</v>
      </c>
      <c r="K468" s="5">
        <v>7.37</v>
      </c>
      <c r="L468" s="38">
        <v>560.12</v>
      </c>
      <c r="M468" s="6">
        <v>9.85</v>
      </c>
      <c r="N468" s="7">
        <v>898.32</v>
      </c>
      <c r="O468" s="7">
        <v>748.6</v>
      </c>
      <c r="P468" s="20">
        <v>719.72</v>
      </c>
      <c r="Q468" s="16"/>
      <c r="R468" s="15">
        <f t="shared" si="26"/>
        <v>0</v>
      </c>
      <c r="S468" s="31"/>
      <c r="T468" s="15">
        <f t="shared" si="27"/>
        <v>0</v>
      </c>
    </row>
    <row r="469" spans="1:20" ht="99" customHeight="1">
      <c r="A469" s="19" t="s">
        <v>1324</v>
      </c>
      <c r="B469" s="59" t="s">
        <v>467</v>
      </c>
      <c r="C469" s="59"/>
      <c r="D469" s="18"/>
      <c r="E469" s="19">
        <v>170</v>
      </c>
      <c r="F469" s="61" t="s">
        <v>966</v>
      </c>
      <c r="G469" s="61"/>
      <c r="H469" s="9"/>
      <c r="I469" s="10">
        <v>3040</v>
      </c>
      <c r="J469" s="5">
        <v>2.6799999999999997</v>
      </c>
      <c r="K469" s="5">
        <v>2.71</v>
      </c>
      <c r="L469" s="38">
        <v>205.96</v>
      </c>
      <c r="M469" s="6">
        <v>3.4299999999999997</v>
      </c>
      <c r="N469" s="7">
        <v>312.81</v>
      </c>
      <c r="O469" s="7">
        <v>260.68</v>
      </c>
      <c r="P469" s="20">
        <v>250.8</v>
      </c>
      <c r="Q469" s="16"/>
      <c r="R469" s="15">
        <f t="shared" si="26"/>
        <v>0</v>
      </c>
      <c r="S469" s="31"/>
      <c r="T469" s="15">
        <f t="shared" si="27"/>
        <v>0</v>
      </c>
    </row>
    <row r="470" spans="1:20" ht="99" customHeight="1">
      <c r="A470" s="19" t="s">
        <v>1324</v>
      </c>
      <c r="B470" s="59" t="s">
        <v>468</v>
      </c>
      <c r="C470" s="59"/>
      <c r="D470" s="18"/>
      <c r="E470" s="19">
        <v>150</v>
      </c>
      <c r="F470" s="61" t="s">
        <v>967</v>
      </c>
      <c r="G470" s="61"/>
      <c r="H470" s="9"/>
      <c r="I470" s="10">
        <v>7240</v>
      </c>
      <c r="J470" s="5">
        <v>6.38</v>
      </c>
      <c r="K470" s="5">
        <v>6.4399999999999995</v>
      </c>
      <c r="L470" s="38">
        <v>489.44</v>
      </c>
      <c r="M470" s="6">
        <v>7.07</v>
      </c>
      <c r="N470" s="7">
        <v>644.78</v>
      </c>
      <c r="O470" s="7">
        <v>537.32000000000005</v>
      </c>
      <c r="P470" s="20">
        <v>526.67999999999995</v>
      </c>
      <c r="Q470" s="16"/>
      <c r="R470" s="15">
        <f t="shared" si="26"/>
        <v>0</v>
      </c>
      <c r="S470" s="31"/>
      <c r="T470" s="15">
        <f t="shared" si="27"/>
        <v>0</v>
      </c>
    </row>
    <row r="471" spans="1:20" ht="99" customHeight="1">
      <c r="A471" s="19" t="s">
        <v>1324</v>
      </c>
      <c r="B471" s="59" t="s">
        <v>469</v>
      </c>
      <c r="C471" s="59"/>
      <c r="D471" s="18"/>
      <c r="E471" s="19">
        <v>420</v>
      </c>
      <c r="F471" s="61" t="s">
        <v>968</v>
      </c>
      <c r="G471" s="61"/>
      <c r="H471" s="9"/>
      <c r="I471" s="10">
        <v>19000</v>
      </c>
      <c r="J471" s="5">
        <v>16.720000000000002</v>
      </c>
      <c r="K471" s="5">
        <v>16.89</v>
      </c>
      <c r="L471" s="38">
        <v>1283.6400000000001</v>
      </c>
      <c r="M471" s="6">
        <v>18.66</v>
      </c>
      <c r="N471" s="7">
        <v>1701.79</v>
      </c>
      <c r="O471" s="7">
        <v>1418.16</v>
      </c>
      <c r="P471" s="20">
        <v>1387.76</v>
      </c>
      <c r="Q471" s="16"/>
      <c r="R471" s="15">
        <f t="shared" si="26"/>
        <v>0</v>
      </c>
      <c r="S471" s="31"/>
      <c r="T471" s="15">
        <f t="shared" si="27"/>
        <v>0</v>
      </c>
    </row>
    <row r="472" spans="1:20" ht="99" customHeight="1">
      <c r="A472" s="19" t="s">
        <v>1324</v>
      </c>
      <c r="B472" s="59" t="s">
        <v>470</v>
      </c>
      <c r="C472" s="59"/>
      <c r="D472" s="18"/>
      <c r="E472" s="19">
        <v>80</v>
      </c>
      <c r="F472" s="61" t="s">
        <v>968</v>
      </c>
      <c r="G472" s="61"/>
      <c r="H472" s="9"/>
      <c r="I472" s="10">
        <v>4620</v>
      </c>
      <c r="J472" s="5">
        <v>4.0699999999999994</v>
      </c>
      <c r="K472" s="5">
        <v>4.1099999999999994</v>
      </c>
      <c r="L472" s="38">
        <v>312.36</v>
      </c>
      <c r="M472" s="6">
        <v>4.45</v>
      </c>
      <c r="N472" s="7">
        <v>405.84</v>
      </c>
      <c r="O472" s="7">
        <v>338.2</v>
      </c>
      <c r="P472" s="20">
        <v>331.36</v>
      </c>
      <c r="Q472" s="16"/>
      <c r="R472" s="15">
        <f t="shared" si="26"/>
        <v>0</v>
      </c>
      <c r="S472" s="31"/>
      <c r="T472" s="15">
        <f t="shared" si="27"/>
        <v>0</v>
      </c>
    </row>
    <row r="473" spans="1:20" ht="99" customHeight="1">
      <c r="A473" s="19" t="s">
        <v>1324</v>
      </c>
      <c r="B473" s="59" t="s">
        <v>471</v>
      </c>
      <c r="C473" s="59"/>
      <c r="D473" s="18"/>
      <c r="E473" s="19">
        <v>500</v>
      </c>
      <c r="F473" s="61" t="s">
        <v>969</v>
      </c>
      <c r="G473" s="61"/>
      <c r="H473" s="9"/>
      <c r="I473" s="10">
        <v>9340</v>
      </c>
      <c r="J473" s="5">
        <v>8.23</v>
      </c>
      <c r="K473" s="5">
        <v>8.31</v>
      </c>
      <c r="L473" s="38">
        <v>631.55999999999995</v>
      </c>
      <c r="M473" s="6">
        <v>10.41</v>
      </c>
      <c r="N473" s="7">
        <v>949.39</v>
      </c>
      <c r="O473" s="7">
        <v>791.16</v>
      </c>
      <c r="P473" s="20">
        <v>764.56</v>
      </c>
      <c r="Q473" s="16"/>
      <c r="R473" s="15">
        <f t="shared" si="26"/>
        <v>0</v>
      </c>
      <c r="S473" s="31"/>
      <c r="T473" s="15">
        <f t="shared" si="27"/>
        <v>0</v>
      </c>
    </row>
    <row r="474" spans="1:20" ht="99" customHeight="1">
      <c r="A474" s="19" t="s">
        <v>1324</v>
      </c>
      <c r="B474" s="59" t="s">
        <v>472</v>
      </c>
      <c r="C474" s="59"/>
      <c r="D474" s="18"/>
      <c r="E474" s="19">
        <v>500</v>
      </c>
      <c r="F474" s="61" t="s">
        <v>969</v>
      </c>
      <c r="G474" s="61"/>
      <c r="H474" s="9"/>
      <c r="I474" s="10">
        <v>9340</v>
      </c>
      <c r="J474" s="5">
        <v>8.23</v>
      </c>
      <c r="K474" s="5">
        <v>8.31</v>
      </c>
      <c r="L474" s="38">
        <v>631.55999999999995</v>
      </c>
      <c r="M474" s="6">
        <v>10.41</v>
      </c>
      <c r="N474" s="7">
        <v>949.39</v>
      </c>
      <c r="O474" s="7">
        <v>791.16</v>
      </c>
      <c r="P474" s="20">
        <v>764.56</v>
      </c>
      <c r="Q474" s="16"/>
      <c r="R474" s="15">
        <f t="shared" si="26"/>
        <v>0</v>
      </c>
      <c r="S474" s="31"/>
      <c r="T474" s="15">
        <f t="shared" si="27"/>
        <v>0</v>
      </c>
    </row>
    <row r="475" spans="1:20" ht="99" customHeight="1">
      <c r="A475" s="19" t="s">
        <v>1324</v>
      </c>
      <c r="B475" s="59" t="s">
        <v>473</v>
      </c>
      <c r="C475" s="59"/>
      <c r="D475" s="18"/>
      <c r="E475" s="19">
        <v>120</v>
      </c>
      <c r="F475" s="61" t="s">
        <v>970</v>
      </c>
      <c r="G475" s="61"/>
      <c r="H475" s="9"/>
      <c r="I475" s="10">
        <v>5670</v>
      </c>
      <c r="J475" s="5">
        <v>4.99</v>
      </c>
      <c r="K475" s="5">
        <v>5.04</v>
      </c>
      <c r="L475" s="38">
        <v>383.04</v>
      </c>
      <c r="M475" s="6">
        <v>5.55</v>
      </c>
      <c r="N475" s="7">
        <v>506.16</v>
      </c>
      <c r="O475" s="7">
        <v>421.8</v>
      </c>
      <c r="P475" s="20">
        <v>412.68</v>
      </c>
      <c r="Q475" s="16"/>
      <c r="R475" s="15">
        <f t="shared" si="26"/>
        <v>0</v>
      </c>
      <c r="S475" s="31"/>
      <c r="T475" s="15">
        <f t="shared" si="27"/>
        <v>0</v>
      </c>
    </row>
    <row r="476" spans="1:20" ht="99" customHeight="1">
      <c r="A476" s="19" t="s">
        <v>1324</v>
      </c>
      <c r="B476" s="59" t="s">
        <v>474</v>
      </c>
      <c r="C476" s="59"/>
      <c r="D476" s="18"/>
      <c r="E476" s="19">
        <v>220</v>
      </c>
      <c r="F476" s="61" t="s">
        <v>971</v>
      </c>
      <c r="G476" s="61"/>
      <c r="H476" s="9"/>
      <c r="I476" s="10">
        <v>8610</v>
      </c>
      <c r="J476" s="5">
        <v>7.58</v>
      </c>
      <c r="K476" s="5">
        <v>7.66</v>
      </c>
      <c r="L476" s="38">
        <v>582.16</v>
      </c>
      <c r="M476" s="6">
        <v>8.59</v>
      </c>
      <c r="N476" s="7">
        <v>783.4</v>
      </c>
      <c r="O476" s="7">
        <v>652.84</v>
      </c>
      <c r="P476" s="20">
        <v>636.88</v>
      </c>
      <c r="Q476" s="16"/>
      <c r="R476" s="15">
        <f t="shared" si="26"/>
        <v>0</v>
      </c>
      <c r="S476" s="31"/>
      <c r="T476" s="15">
        <f t="shared" si="27"/>
        <v>0</v>
      </c>
    </row>
    <row r="477" spans="1:20" ht="99" customHeight="1">
      <c r="A477" s="19" t="s">
        <v>1324</v>
      </c>
      <c r="B477" s="59" t="s">
        <v>475</v>
      </c>
      <c r="C477" s="59"/>
      <c r="D477" s="18"/>
      <c r="E477" s="19">
        <v>270</v>
      </c>
      <c r="F477" s="61" t="s">
        <v>972</v>
      </c>
      <c r="G477" s="61"/>
      <c r="H477" s="9"/>
      <c r="I477" s="10">
        <v>9340</v>
      </c>
      <c r="J477" s="5">
        <v>8.23</v>
      </c>
      <c r="K477" s="5">
        <v>8.31</v>
      </c>
      <c r="L477" s="38">
        <v>631.55999999999995</v>
      </c>
      <c r="M477" s="6">
        <v>9.4499999999999993</v>
      </c>
      <c r="N477" s="7">
        <v>861.84</v>
      </c>
      <c r="O477" s="7">
        <v>718.2</v>
      </c>
      <c r="P477" s="20">
        <v>699.96</v>
      </c>
      <c r="Q477" s="16"/>
      <c r="R477" s="15">
        <f t="shared" si="26"/>
        <v>0</v>
      </c>
      <c r="S477" s="31"/>
      <c r="T477" s="15">
        <f t="shared" si="27"/>
        <v>0</v>
      </c>
    </row>
    <row r="478" spans="1:20" ht="99" customHeight="1">
      <c r="A478" s="19" t="s">
        <v>1324</v>
      </c>
      <c r="B478" s="59" t="s">
        <v>476</v>
      </c>
      <c r="C478" s="59"/>
      <c r="D478" s="18"/>
      <c r="E478" s="19">
        <v>900</v>
      </c>
      <c r="F478" s="61" t="s">
        <v>973</v>
      </c>
      <c r="G478" s="61"/>
      <c r="H478" s="9"/>
      <c r="I478" s="10">
        <v>13020</v>
      </c>
      <c r="J478" s="5">
        <v>11.459999999999999</v>
      </c>
      <c r="K478" s="5">
        <v>11.58</v>
      </c>
      <c r="L478" s="38">
        <v>880.08</v>
      </c>
      <c r="M478" s="6">
        <v>15.36</v>
      </c>
      <c r="N478" s="7">
        <v>1400.83</v>
      </c>
      <c r="O478" s="7">
        <v>1167.3599999999999</v>
      </c>
      <c r="P478" s="20">
        <v>1121.76</v>
      </c>
      <c r="Q478" s="16"/>
      <c r="R478" s="15">
        <f t="shared" si="26"/>
        <v>0</v>
      </c>
      <c r="S478" s="31"/>
      <c r="T478" s="15">
        <f t="shared" si="27"/>
        <v>0</v>
      </c>
    </row>
    <row r="479" spans="1:20" ht="99" customHeight="1">
      <c r="A479" s="19" t="s">
        <v>1324</v>
      </c>
      <c r="B479" s="59" t="s">
        <v>477</v>
      </c>
      <c r="C479" s="59"/>
      <c r="D479" s="18"/>
      <c r="E479" s="19">
        <v>590</v>
      </c>
      <c r="F479" s="61" t="s">
        <v>974</v>
      </c>
      <c r="G479" s="61"/>
      <c r="H479" s="9"/>
      <c r="I479" s="10">
        <v>12490</v>
      </c>
      <c r="J479" s="5">
        <v>11</v>
      </c>
      <c r="K479" s="5">
        <v>11.11</v>
      </c>
      <c r="L479" s="38">
        <v>844.36</v>
      </c>
      <c r="M479" s="6">
        <v>13.59</v>
      </c>
      <c r="N479" s="7">
        <v>1239.4000000000001</v>
      </c>
      <c r="O479" s="7">
        <v>1032.8399999999999</v>
      </c>
      <c r="P479" s="20">
        <v>1000.16</v>
      </c>
      <c r="Q479" s="16"/>
      <c r="R479" s="15">
        <f t="shared" si="26"/>
        <v>0</v>
      </c>
      <c r="S479" s="31"/>
      <c r="T479" s="15">
        <f t="shared" si="27"/>
        <v>0</v>
      </c>
    </row>
    <row r="480" spans="1:20" ht="99" customHeight="1">
      <c r="A480" s="19" t="s">
        <v>1325</v>
      </c>
      <c r="B480" s="41" t="s">
        <v>478</v>
      </c>
      <c r="C480" s="41"/>
      <c r="D480" s="18"/>
      <c r="E480" s="19">
        <v>200</v>
      </c>
      <c r="F480" s="45" t="s">
        <v>980</v>
      </c>
      <c r="G480" s="45"/>
      <c r="H480" s="9">
        <v>72</v>
      </c>
      <c r="I480" s="4">
        <v>7100</v>
      </c>
      <c r="J480" s="5">
        <v>6.26</v>
      </c>
      <c r="K480" s="5">
        <v>6.3199999999999994</v>
      </c>
      <c r="L480" s="38">
        <v>480.32</v>
      </c>
      <c r="M480" s="6">
        <v>7.16</v>
      </c>
      <c r="N480" s="7">
        <v>652.99</v>
      </c>
      <c r="O480" s="7">
        <v>544.16</v>
      </c>
      <c r="P480" s="20">
        <v>531.24</v>
      </c>
      <c r="Q480" s="16"/>
      <c r="R480" s="15">
        <f>IF(Q480=1,N480*Q480,IF(Q480&lt;H480,O480*Q480,IF(H480=0,O480*Q480,Q480*P480)))</f>
        <v>0</v>
      </c>
      <c r="S480" s="31"/>
      <c r="T480" s="15">
        <f t="shared" si="27"/>
        <v>0</v>
      </c>
    </row>
    <row r="481" spans="1:20" ht="99" customHeight="1">
      <c r="A481" s="19" t="s">
        <v>1325</v>
      </c>
      <c r="B481" s="41" t="s">
        <v>479</v>
      </c>
      <c r="C481" s="41"/>
      <c r="D481" s="18"/>
      <c r="E481" s="19">
        <v>200</v>
      </c>
      <c r="F481" s="45" t="s">
        <v>981</v>
      </c>
      <c r="G481" s="45"/>
      <c r="H481" s="9">
        <v>72</v>
      </c>
      <c r="I481" s="4">
        <v>7100</v>
      </c>
      <c r="J481" s="5">
        <v>6.26</v>
      </c>
      <c r="K481" s="5">
        <v>6.3199999999999994</v>
      </c>
      <c r="L481" s="38">
        <v>480.32</v>
      </c>
      <c r="M481" s="6">
        <v>7.16</v>
      </c>
      <c r="N481" s="7">
        <v>652.99</v>
      </c>
      <c r="O481" s="7">
        <v>544.16</v>
      </c>
      <c r="P481" s="20">
        <v>531.24</v>
      </c>
      <c r="Q481" s="16"/>
      <c r="R481" s="15">
        <f t="shared" ref="R481:R520" si="28">IF(Q481=1,N481*Q481,IF(Q481&lt;H481,O481*Q481,IF(H481=0,O481*Q481,Q481*P481)))</f>
        <v>0</v>
      </c>
      <c r="S481" s="31"/>
      <c r="T481" s="15">
        <f t="shared" si="27"/>
        <v>0</v>
      </c>
    </row>
    <row r="482" spans="1:20" ht="99" customHeight="1">
      <c r="A482" s="19" t="s">
        <v>1325</v>
      </c>
      <c r="B482" s="41" t="s">
        <v>480</v>
      </c>
      <c r="C482" s="41"/>
      <c r="D482" s="18"/>
      <c r="E482" s="19">
        <v>280</v>
      </c>
      <c r="F482" s="45" t="s">
        <v>982</v>
      </c>
      <c r="G482" s="45"/>
      <c r="H482" s="9">
        <v>20</v>
      </c>
      <c r="I482" s="4">
        <v>12750</v>
      </c>
      <c r="J482" s="5">
        <v>11.23</v>
      </c>
      <c r="K482" s="5">
        <v>11.34</v>
      </c>
      <c r="L482" s="38">
        <v>861.84</v>
      </c>
      <c r="M482" s="6">
        <v>12.52</v>
      </c>
      <c r="N482" s="7">
        <v>1141.82</v>
      </c>
      <c r="O482" s="7">
        <v>951.52</v>
      </c>
      <c r="P482" s="20">
        <v>931</v>
      </c>
      <c r="Q482" s="16"/>
      <c r="R482" s="15">
        <f t="shared" si="28"/>
        <v>0</v>
      </c>
      <c r="S482" s="31"/>
      <c r="T482" s="15">
        <f t="shared" si="27"/>
        <v>0</v>
      </c>
    </row>
    <row r="483" spans="1:20" ht="99" customHeight="1">
      <c r="A483" s="19" t="s">
        <v>1325</v>
      </c>
      <c r="B483" s="41" t="s">
        <v>481</v>
      </c>
      <c r="C483" s="41"/>
      <c r="D483" s="18"/>
      <c r="E483" s="19">
        <v>280</v>
      </c>
      <c r="F483" s="45" t="s">
        <v>983</v>
      </c>
      <c r="G483" s="45"/>
      <c r="H483" s="9">
        <v>20</v>
      </c>
      <c r="I483" s="4">
        <v>12750</v>
      </c>
      <c r="J483" s="5">
        <v>11.23</v>
      </c>
      <c r="K483" s="5">
        <v>11.34</v>
      </c>
      <c r="L483" s="38">
        <v>861.84</v>
      </c>
      <c r="M483" s="6">
        <v>12.52</v>
      </c>
      <c r="N483" s="7">
        <v>1141.82</v>
      </c>
      <c r="O483" s="7">
        <v>951.52</v>
      </c>
      <c r="P483" s="20">
        <v>931</v>
      </c>
      <c r="Q483" s="16"/>
      <c r="R483" s="15">
        <f t="shared" si="28"/>
        <v>0</v>
      </c>
      <c r="S483" s="31"/>
      <c r="T483" s="15">
        <f t="shared" si="27"/>
        <v>0</v>
      </c>
    </row>
    <row r="484" spans="1:20" ht="99" customHeight="1">
      <c r="A484" s="19" t="s">
        <v>1325</v>
      </c>
      <c r="B484" s="41" t="s">
        <v>482</v>
      </c>
      <c r="C484" s="41"/>
      <c r="D484" s="18"/>
      <c r="E484" s="19">
        <v>280</v>
      </c>
      <c r="F484" s="45" t="s">
        <v>984</v>
      </c>
      <c r="G484" s="45"/>
      <c r="H484" s="9">
        <v>20</v>
      </c>
      <c r="I484" s="4">
        <v>12750</v>
      </c>
      <c r="J484" s="5">
        <v>11.23</v>
      </c>
      <c r="K484" s="5">
        <v>11.34</v>
      </c>
      <c r="L484" s="38">
        <v>861.84</v>
      </c>
      <c r="M484" s="6">
        <v>12.52</v>
      </c>
      <c r="N484" s="7">
        <v>1141.82</v>
      </c>
      <c r="O484" s="7">
        <v>951.52</v>
      </c>
      <c r="P484" s="20">
        <v>931</v>
      </c>
      <c r="Q484" s="16"/>
      <c r="R484" s="15">
        <f t="shared" si="28"/>
        <v>0</v>
      </c>
      <c r="S484" s="31"/>
      <c r="T484" s="15">
        <f t="shared" si="27"/>
        <v>0</v>
      </c>
    </row>
    <row r="485" spans="1:20" ht="99" customHeight="1">
      <c r="A485" s="19" t="s">
        <v>1325</v>
      </c>
      <c r="B485" s="41" t="s">
        <v>483</v>
      </c>
      <c r="C485" s="41"/>
      <c r="D485" s="18"/>
      <c r="E485" s="19">
        <v>80</v>
      </c>
      <c r="F485" s="45" t="s">
        <v>985</v>
      </c>
      <c r="G485" s="45"/>
      <c r="H485" s="9">
        <v>40</v>
      </c>
      <c r="I485" s="4">
        <v>6900</v>
      </c>
      <c r="J485" s="5">
        <v>6.08</v>
      </c>
      <c r="K485" s="5">
        <v>6.14</v>
      </c>
      <c r="L485" s="38">
        <v>466.64</v>
      </c>
      <c r="M485" s="6">
        <v>6.4799999999999995</v>
      </c>
      <c r="N485" s="7">
        <v>590.97</v>
      </c>
      <c r="O485" s="7">
        <v>492.48</v>
      </c>
      <c r="P485" s="20">
        <v>484.12</v>
      </c>
      <c r="Q485" s="16"/>
      <c r="R485" s="15">
        <f t="shared" si="28"/>
        <v>0</v>
      </c>
      <c r="S485" s="31"/>
      <c r="T485" s="15">
        <f t="shared" si="27"/>
        <v>0</v>
      </c>
    </row>
    <row r="486" spans="1:20" ht="99" customHeight="1">
      <c r="A486" s="19" t="s">
        <v>1325</v>
      </c>
      <c r="B486" s="41" t="s">
        <v>484</v>
      </c>
      <c r="C486" s="41"/>
      <c r="D486" s="18"/>
      <c r="E486" s="19">
        <v>80</v>
      </c>
      <c r="F486" s="45" t="s">
        <v>986</v>
      </c>
      <c r="G486" s="45"/>
      <c r="H486" s="9">
        <v>40</v>
      </c>
      <c r="I486" s="4">
        <v>6900</v>
      </c>
      <c r="J486" s="5">
        <v>6.08</v>
      </c>
      <c r="K486" s="5">
        <v>6.14</v>
      </c>
      <c r="L486" s="38">
        <v>466.64</v>
      </c>
      <c r="M486" s="6">
        <v>6.4799999999999995</v>
      </c>
      <c r="N486" s="7">
        <v>590.97</v>
      </c>
      <c r="O486" s="7">
        <v>492.48</v>
      </c>
      <c r="P486" s="20">
        <v>484.12</v>
      </c>
      <c r="Q486" s="16"/>
      <c r="R486" s="15">
        <f t="shared" si="28"/>
        <v>0</v>
      </c>
      <c r="S486" s="31"/>
      <c r="T486" s="15">
        <f t="shared" si="27"/>
        <v>0</v>
      </c>
    </row>
    <row r="487" spans="1:20" ht="99" customHeight="1">
      <c r="A487" s="19" t="s">
        <v>1325</v>
      </c>
      <c r="B487" s="41" t="s">
        <v>485</v>
      </c>
      <c r="C487" s="41"/>
      <c r="D487" s="18"/>
      <c r="E487" s="19">
        <v>80</v>
      </c>
      <c r="F487" s="45" t="s">
        <v>987</v>
      </c>
      <c r="G487" s="45"/>
      <c r="H487" s="9">
        <v>40</v>
      </c>
      <c r="I487" s="4">
        <v>6900</v>
      </c>
      <c r="J487" s="5">
        <v>6.08</v>
      </c>
      <c r="K487" s="5">
        <v>6.14</v>
      </c>
      <c r="L487" s="38">
        <v>466.64</v>
      </c>
      <c r="M487" s="6">
        <v>6.4799999999999995</v>
      </c>
      <c r="N487" s="7">
        <v>590.97</v>
      </c>
      <c r="O487" s="7">
        <v>492.48</v>
      </c>
      <c r="P487" s="20">
        <v>484.12</v>
      </c>
      <c r="Q487" s="16"/>
      <c r="R487" s="15">
        <f t="shared" si="28"/>
        <v>0</v>
      </c>
      <c r="S487" s="31"/>
      <c r="T487" s="15">
        <f t="shared" si="27"/>
        <v>0</v>
      </c>
    </row>
    <row r="488" spans="1:20" ht="99" customHeight="1">
      <c r="A488" s="19" t="s">
        <v>1325</v>
      </c>
      <c r="B488" s="41" t="s">
        <v>486</v>
      </c>
      <c r="C488" s="41"/>
      <c r="D488" s="18"/>
      <c r="E488" s="19">
        <v>380</v>
      </c>
      <c r="F488" s="45" t="s">
        <v>988</v>
      </c>
      <c r="G488" s="45"/>
      <c r="H488" s="9">
        <v>40</v>
      </c>
      <c r="I488" s="4">
        <v>16600</v>
      </c>
      <c r="J488" s="5">
        <v>14.61</v>
      </c>
      <c r="K488" s="5">
        <v>14.76</v>
      </c>
      <c r="L488" s="38">
        <v>1121.76</v>
      </c>
      <c r="M488" s="6">
        <v>16.360000000000003</v>
      </c>
      <c r="N488" s="7">
        <v>1492.03</v>
      </c>
      <c r="O488" s="7">
        <v>1243.3599999999999</v>
      </c>
      <c r="P488" s="20">
        <v>1216</v>
      </c>
      <c r="Q488" s="16"/>
      <c r="R488" s="15">
        <f t="shared" si="28"/>
        <v>0</v>
      </c>
      <c r="S488" s="31"/>
      <c r="T488" s="15">
        <f t="shared" si="27"/>
        <v>0</v>
      </c>
    </row>
    <row r="489" spans="1:20" ht="99" customHeight="1">
      <c r="A489" s="19" t="s">
        <v>1325</v>
      </c>
      <c r="B489" s="41" t="s">
        <v>487</v>
      </c>
      <c r="C489" s="41"/>
      <c r="D489" s="18"/>
      <c r="E489" s="19">
        <v>380</v>
      </c>
      <c r="F489" s="45" t="s">
        <v>989</v>
      </c>
      <c r="G489" s="45"/>
      <c r="H489" s="9">
        <v>40</v>
      </c>
      <c r="I489" s="4">
        <v>16600</v>
      </c>
      <c r="J489" s="5">
        <v>14.61</v>
      </c>
      <c r="K489" s="5">
        <v>14.76</v>
      </c>
      <c r="L489" s="38">
        <v>1121.76</v>
      </c>
      <c r="M489" s="6">
        <v>16.360000000000003</v>
      </c>
      <c r="N489" s="7">
        <v>1492.03</v>
      </c>
      <c r="O489" s="7">
        <v>1243.3599999999999</v>
      </c>
      <c r="P489" s="20">
        <v>1216</v>
      </c>
      <c r="Q489" s="16"/>
      <c r="R489" s="15">
        <f t="shared" si="28"/>
        <v>0</v>
      </c>
      <c r="S489" s="31"/>
      <c r="T489" s="15">
        <f t="shared" si="27"/>
        <v>0</v>
      </c>
    </row>
    <row r="490" spans="1:20" ht="99" customHeight="1">
      <c r="A490" s="19" t="s">
        <v>1325</v>
      </c>
      <c r="B490" s="41" t="s">
        <v>488</v>
      </c>
      <c r="C490" s="41"/>
      <c r="D490" s="18"/>
      <c r="E490" s="19">
        <v>380</v>
      </c>
      <c r="F490" s="45" t="s">
        <v>990</v>
      </c>
      <c r="G490" s="45"/>
      <c r="H490" s="9">
        <v>40</v>
      </c>
      <c r="I490" s="4">
        <v>16600</v>
      </c>
      <c r="J490" s="5">
        <v>14.61</v>
      </c>
      <c r="K490" s="5">
        <v>14.76</v>
      </c>
      <c r="L490" s="38">
        <v>1121.76</v>
      </c>
      <c r="M490" s="6">
        <v>16.360000000000003</v>
      </c>
      <c r="N490" s="7">
        <v>1492.03</v>
      </c>
      <c r="O490" s="7">
        <v>1243.3599999999999</v>
      </c>
      <c r="P490" s="20">
        <v>1216</v>
      </c>
      <c r="Q490" s="16"/>
      <c r="R490" s="15">
        <f t="shared" si="28"/>
        <v>0</v>
      </c>
      <c r="S490" s="31"/>
      <c r="T490" s="15">
        <f t="shared" si="27"/>
        <v>0</v>
      </c>
    </row>
    <row r="491" spans="1:20" ht="99" customHeight="1">
      <c r="A491" s="19" t="s">
        <v>1325</v>
      </c>
      <c r="B491" s="41" t="s">
        <v>489</v>
      </c>
      <c r="C491" s="41"/>
      <c r="D491" s="18"/>
      <c r="E491" s="19">
        <v>440</v>
      </c>
      <c r="F491" s="45" t="s">
        <v>991</v>
      </c>
      <c r="G491" s="45"/>
      <c r="H491" s="9">
        <v>40</v>
      </c>
      <c r="I491" s="4">
        <v>7100</v>
      </c>
      <c r="J491" s="5">
        <v>6.26</v>
      </c>
      <c r="K491" s="5">
        <v>6.3199999999999994</v>
      </c>
      <c r="L491" s="38">
        <v>480.32</v>
      </c>
      <c r="M491" s="6">
        <v>8.17</v>
      </c>
      <c r="N491" s="7">
        <v>745.1</v>
      </c>
      <c r="O491" s="7">
        <v>620.91999999999996</v>
      </c>
      <c r="P491" s="20">
        <v>598.12</v>
      </c>
      <c r="Q491" s="16"/>
      <c r="R491" s="15">
        <f t="shared" si="28"/>
        <v>0</v>
      </c>
      <c r="S491" s="31"/>
      <c r="T491" s="15">
        <f t="shared" si="27"/>
        <v>0</v>
      </c>
    </row>
    <row r="492" spans="1:20" ht="99" customHeight="1">
      <c r="A492" s="19" t="s">
        <v>1325</v>
      </c>
      <c r="B492" s="41" t="s">
        <v>490</v>
      </c>
      <c r="C492" s="41"/>
      <c r="D492" s="18"/>
      <c r="E492" s="19">
        <v>440</v>
      </c>
      <c r="F492" s="45" t="s">
        <v>992</v>
      </c>
      <c r="G492" s="45"/>
      <c r="H492" s="9">
        <v>40</v>
      </c>
      <c r="I492" s="4">
        <v>7100</v>
      </c>
      <c r="J492" s="5">
        <v>6.26</v>
      </c>
      <c r="K492" s="5">
        <v>6.3199999999999994</v>
      </c>
      <c r="L492" s="38">
        <v>480.32</v>
      </c>
      <c r="M492" s="6">
        <v>8.17</v>
      </c>
      <c r="N492" s="7">
        <v>745.1</v>
      </c>
      <c r="O492" s="7">
        <v>620.91999999999996</v>
      </c>
      <c r="P492" s="20">
        <v>598.12</v>
      </c>
      <c r="Q492" s="16"/>
      <c r="R492" s="15">
        <f t="shared" si="28"/>
        <v>0</v>
      </c>
      <c r="S492" s="31"/>
      <c r="T492" s="15">
        <f t="shared" si="27"/>
        <v>0</v>
      </c>
    </row>
    <row r="493" spans="1:20" ht="99" customHeight="1">
      <c r="A493" s="19" t="s">
        <v>1325</v>
      </c>
      <c r="B493" s="41" t="s">
        <v>491</v>
      </c>
      <c r="C493" s="41"/>
      <c r="D493" s="18"/>
      <c r="E493" s="19">
        <v>440</v>
      </c>
      <c r="F493" s="45" t="s">
        <v>993</v>
      </c>
      <c r="G493" s="45"/>
      <c r="H493" s="9">
        <v>40</v>
      </c>
      <c r="I493" s="4">
        <v>7100</v>
      </c>
      <c r="J493" s="5">
        <v>6.26</v>
      </c>
      <c r="K493" s="5">
        <v>6.3199999999999994</v>
      </c>
      <c r="L493" s="38">
        <v>480.32</v>
      </c>
      <c r="M493" s="6">
        <v>8.17</v>
      </c>
      <c r="N493" s="7">
        <v>745.1</v>
      </c>
      <c r="O493" s="7">
        <v>620.91999999999996</v>
      </c>
      <c r="P493" s="20">
        <v>598.12</v>
      </c>
      <c r="Q493" s="16"/>
      <c r="R493" s="15">
        <f t="shared" si="28"/>
        <v>0</v>
      </c>
      <c r="S493" s="31"/>
      <c r="T493" s="15">
        <f t="shared" si="27"/>
        <v>0</v>
      </c>
    </row>
    <row r="494" spans="1:20" ht="99" customHeight="1">
      <c r="A494" s="19" t="s">
        <v>1325</v>
      </c>
      <c r="B494" s="41" t="s">
        <v>492</v>
      </c>
      <c r="C494" s="41"/>
      <c r="D494" s="18"/>
      <c r="E494" s="19">
        <v>440</v>
      </c>
      <c r="F494" s="45" t="s">
        <v>994</v>
      </c>
      <c r="G494" s="45"/>
      <c r="H494" s="9">
        <v>40</v>
      </c>
      <c r="I494" s="4">
        <v>7100</v>
      </c>
      <c r="J494" s="5">
        <v>6.26</v>
      </c>
      <c r="K494" s="5">
        <v>6.3199999999999994</v>
      </c>
      <c r="L494" s="38">
        <v>480.32</v>
      </c>
      <c r="M494" s="6">
        <v>8.17</v>
      </c>
      <c r="N494" s="7">
        <v>745.1</v>
      </c>
      <c r="O494" s="7">
        <v>620.91999999999996</v>
      </c>
      <c r="P494" s="20">
        <v>598.12</v>
      </c>
      <c r="Q494" s="16"/>
      <c r="R494" s="15">
        <f t="shared" si="28"/>
        <v>0</v>
      </c>
      <c r="S494" s="31"/>
      <c r="T494" s="15">
        <f t="shared" si="27"/>
        <v>0</v>
      </c>
    </row>
    <row r="495" spans="1:20" ht="99" customHeight="1">
      <c r="A495" s="19" t="s">
        <v>1325</v>
      </c>
      <c r="B495" s="41" t="s">
        <v>493</v>
      </c>
      <c r="C495" s="41"/>
      <c r="D495" s="18"/>
      <c r="E495" s="19">
        <v>440</v>
      </c>
      <c r="F495" s="45" t="s">
        <v>995</v>
      </c>
      <c r="G495" s="45"/>
      <c r="H495" s="9">
        <v>40</v>
      </c>
      <c r="I495" s="4">
        <v>7100</v>
      </c>
      <c r="J495" s="5">
        <v>6.26</v>
      </c>
      <c r="K495" s="5">
        <v>6.3199999999999994</v>
      </c>
      <c r="L495" s="38">
        <v>480.32</v>
      </c>
      <c r="M495" s="6">
        <v>8.17</v>
      </c>
      <c r="N495" s="7">
        <v>745.1</v>
      </c>
      <c r="O495" s="7">
        <v>620.91999999999996</v>
      </c>
      <c r="P495" s="20">
        <v>598.12</v>
      </c>
      <c r="Q495" s="16"/>
      <c r="R495" s="15">
        <f t="shared" si="28"/>
        <v>0</v>
      </c>
      <c r="S495" s="31"/>
      <c r="T495" s="15">
        <f t="shared" si="27"/>
        <v>0</v>
      </c>
    </row>
    <row r="496" spans="1:20" ht="99" customHeight="1">
      <c r="A496" s="19" t="s">
        <v>1325</v>
      </c>
      <c r="B496" s="41" t="s">
        <v>494</v>
      </c>
      <c r="C496" s="41"/>
      <c r="D496" s="18"/>
      <c r="E496" s="19">
        <v>440</v>
      </c>
      <c r="F496" s="45" t="s">
        <v>996</v>
      </c>
      <c r="G496" s="45"/>
      <c r="H496" s="9">
        <v>40</v>
      </c>
      <c r="I496" s="4">
        <v>7100</v>
      </c>
      <c r="J496" s="5">
        <v>6.26</v>
      </c>
      <c r="K496" s="5">
        <v>6.3199999999999994</v>
      </c>
      <c r="L496" s="38">
        <v>480.32</v>
      </c>
      <c r="M496" s="6">
        <v>8.17</v>
      </c>
      <c r="N496" s="7">
        <v>745.1</v>
      </c>
      <c r="O496" s="7">
        <v>620.91999999999996</v>
      </c>
      <c r="P496" s="20">
        <v>598.12</v>
      </c>
      <c r="Q496" s="16"/>
      <c r="R496" s="15">
        <f t="shared" si="28"/>
        <v>0</v>
      </c>
      <c r="S496" s="31"/>
      <c r="T496" s="15">
        <f t="shared" si="27"/>
        <v>0</v>
      </c>
    </row>
    <row r="497" spans="1:20" ht="99" customHeight="1">
      <c r="A497" s="19" t="s">
        <v>1325</v>
      </c>
      <c r="B497" s="41" t="s">
        <v>495</v>
      </c>
      <c r="C497" s="41"/>
      <c r="D497" s="18"/>
      <c r="E497" s="19">
        <v>440</v>
      </c>
      <c r="F497" s="45" t="s">
        <v>997</v>
      </c>
      <c r="G497" s="45"/>
      <c r="H497" s="9">
        <v>40</v>
      </c>
      <c r="I497" s="4">
        <v>10800</v>
      </c>
      <c r="J497" s="5">
        <v>9.5</v>
      </c>
      <c r="K497" s="5">
        <v>9.6</v>
      </c>
      <c r="L497" s="38">
        <v>729.6</v>
      </c>
      <c r="M497" s="6">
        <v>11.45</v>
      </c>
      <c r="N497" s="7">
        <v>1044.24</v>
      </c>
      <c r="O497" s="7">
        <v>870.2</v>
      </c>
      <c r="P497" s="20">
        <v>845.12</v>
      </c>
      <c r="Q497" s="16"/>
      <c r="R497" s="15">
        <f t="shared" si="28"/>
        <v>0</v>
      </c>
      <c r="S497" s="31"/>
      <c r="T497" s="15">
        <f t="shared" si="27"/>
        <v>0</v>
      </c>
    </row>
    <row r="498" spans="1:20" ht="99" customHeight="1">
      <c r="A498" s="19" t="s">
        <v>1325</v>
      </c>
      <c r="B498" s="41" t="s">
        <v>496</v>
      </c>
      <c r="C498" s="41"/>
      <c r="D498" s="18"/>
      <c r="E498" s="19">
        <v>440</v>
      </c>
      <c r="F498" s="45" t="s">
        <v>998</v>
      </c>
      <c r="G498" s="45"/>
      <c r="H498" s="9">
        <v>40</v>
      </c>
      <c r="I498" s="4">
        <v>15000</v>
      </c>
      <c r="J498" s="5">
        <v>13.209999999999999</v>
      </c>
      <c r="K498" s="5">
        <v>13.34</v>
      </c>
      <c r="L498" s="38">
        <v>1013.84</v>
      </c>
      <c r="M498" s="6">
        <v>15.19</v>
      </c>
      <c r="N498" s="7">
        <v>1385.32</v>
      </c>
      <c r="O498" s="7">
        <v>1154.44</v>
      </c>
      <c r="P498" s="20">
        <v>1126.32</v>
      </c>
      <c r="Q498" s="16"/>
      <c r="R498" s="15">
        <f t="shared" si="28"/>
        <v>0</v>
      </c>
      <c r="S498" s="31"/>
      <c r="T498" s="15">
        <f t="shared" si="27"/>
        <v>0</v>
      </c>
    </row>
    <row r="499" spans="1:20" ht="99" customHeight="1">
      <c r="A499" s="19" t="s">
        <v>1325</v>
      </c>
      <c r="B499" s="41" t="s">
        <v>2528</v>
      </c>
      <c r="C499" s="41"/>
      <c r="D499" s="18"/>
      <c r="E499" s="19">
        <v>440</v>
      </c>
      <c r="F499" s="45" t="s">
        <v>999</v>
      </c>
      <c r="G499" s="45"/>
      <c r="H499" s="9">
        <v>40</v>
      </c>
      <c r="I499" s="4">
        <v>7100</v>
      </c>
      <c r="J499" s="5">
        <v>6.26</v>
      </c>
      <c r="K499" s="5">
        <v>6.3199999999999994</v>
      </c>
      <c r="L499" s="38">
        <v>480.32</v>
      </c>
      <c r="M499" s="6">
        <v>8.17</v>
      </c>
      <c r="N499" s="7">
        <v>745.1</v>
      </c>
      <c r="O499" s="7">
        <v>620.91999999999996</v>
      </c>
      <c r="P499" s="20">
        <v>598.12</v>
      </c>
      <c r="Q499" s="16"/>
      <c r="R499" s="15">
        <f t="shared" si="28"/>
        <v>0</v>
      </c>
      <c r="S499" s="31"/>
      <c r="T499" s="15">
        <f t="shared" si="27"/>
        <v>0</v>
      </c>
    </row>
    <row r="500" spans="1:20" ht="99" customHeight="1">
      <c r="A500" s="19" t="s">
        <v>1325</v>
      </c>
      <c r="B500" s="41" t="s">
        <v>497</v>
      </c>
      <c r="C500" s="41"/>
      <c r="D500" s="18"/>
      <c r="E500" s="19">
        <v>440</v>
      </c>
      <c r="F500" s="45" t="s">
        <v>1000</v>
      </c>
      <c r="G500" s="45"/>
      <c r="H500" s="9">
        <v>40</v>
      </c>
      <c r="I500" s="4">
        <v>7100</v>
      </c>
      <c r="J500" s="5">
        <v>6.26</v>
      </c>
      <c r="K500" s="5">
        <v>6.3199999999999994</v>
      </c>
      <c r="L500" s="38">
        <v>480.32</v>
      </c>
      <c r="M500" s="6">
        <v>8.17</v>
      </c>
      <c r="N500" s="7">
        <v>745.1</v>
      </c>
      <c r="O500" s="7">
        <v>620.91999999999996</v>
      </c>
      <c r="P500" s="20">
        <v>598.12</v>
      </c>
      <c r="Q500" s="16"/>
      <c r="R500" s="15">
        <f t="shared" si="28"/>
        <v>0</v>
      </c>
      <c r="S500" s="31"/>
      <c r="T500" s="15">
        <f t="shared" si="27"/>
        <v>0</v>
      </c>
    </row>
    <row r="501" spans="1:20" ht="99" customHeight="1">
      <c r="A501" s="19" t="s">
        <v>1325</v>
      </c>
      <c r="B501" s="41" t="s">
        <v>498</v>
      </c>
      <c r="C501" s="41"/>
      <c r="D501" s="18"/>
      <c r="E501" s="19">
        <v>440</v>
      </c>
      <c r="F501" s="40" t="s">
        <v>1001</v>
      </c>
      <c r="G501" s="40"/>
      <c r="H501" s="9">
        <v>40</v>
      </c>
      <c r="I501" s="4">
        <v>7100</v>
      </c>
      <c r="J501" s="5">
        <v>6.26</v>
      </c>
      <c r="K501" s="5">
        <v>6.3199999999999994</v>
      </c>
      <c r="L501" s="38">
        <v>480.32</v>
      </c>
      <c r="M501" s="6">
        <v>8.17</v>
      </c>
      <c r="N501" s="7">
        <v>745.1</v>
      </c>
      <c r="O501" s="7">
        <v>620.91999999999996</v>
      </c>
      <c r="P501" s="20">
        <v>598.12</v>
      </c>
      <c r="Q501" s="16"/>
      <c r="R501" s="15">
        <f t="shared" si="28"/>
        <v>0</v>
      </c>
      <c r="S501" s="31"/>
      <c r="T501" s="15">
        <f t="shared" si="27"/>
        <v>0</v>
      </c>
    </row>
    <row r="502" spans="1:20" ht="99" customHeight="1">
      <c r="A502" s="19" t="s">
        <v>1325</v>
      </c>
      <c r="B502" s="41" t="s">
        <v>499</v>
      </c>
      <c r="C502" s="41"/>
      <c r="D502" s="18"/>
      <c r="E502" s="19">
        <v>440</v>
      </c>
      <c r="F502" s="40" t="s">
        <v>1002</v>
      </c>
      <c r="G502" s="40"/>
      <c r="H502" s="9">
        <v>40</v>
      </c>
      <c r="I502" s="4">
        <v>7100</v>
      </c>
      <c r="J502" s="5">
        <v>6.26</v>
      </c>
      <c r="K502" s="5">
        <v>6.3199999999999994</v>
      </c>
      <c r="L502" s="38">
        <v>480.32</v>
      </c>
      <c r="M502" s="6">
        <v>8.17</v>
      </c>
      <c r="N502" s="7">
        <v>745.1</v>
      </c>
      <c r="O502" s="7">
        <v>620.91999999999996</v>
      </c>
      <c r="P502" s="20">
        <v>598.12</v>
      </c>
      <c r="Q502" s="16"/>
      <c r="R502" s="15">
        <f t="shared" si="28"/>
        <v>0</v>
      </c>
      <c r="S502" s="31"/>
      <c r="T502" s="15">
        <f t="shared" si="27"/>
        <v>0</v>
      </c>
    </row>
    <row r="503" spans="1:20" ht="99" customHeight="1">
      <c r="A503" s="19" t="s">
        <v>1325</v>
      </c>
      <c r="B503" s="41" t="s">
        <v>500</v>
      </c>
      <c r="C503" s="41"/>
      <c r="D503" s="18"/>
      <c r="E503" s="19">
        <v>440</v>
      </c>
      <c r="F503" s="40" t="s">
        <v>1003</v>
      </c>
      <c r="G503" s="40"/>
      <c r="H503" s="9">
        <v>40</v>
      </c>
      <c r="I503" s="4">
        <v>7100</v>
      </c>
      <c r="J503" s="5">
        <v>6.26</v>
      </c>
      <c r="K503" s="5">
        <v>6.3199999999999994</v>
      </c>
      <c r="L503" s="38">
        <v>480.32</v>
      </c>
      <c r="M503" s="6">
        <v>8.17</v>
      </c>
      <c r="N503" s="7">
        <v>745.1</v>
      </c>
      <c r="O503" s="7">
        <v>620.91999999999996</v>
      </c>
      <c r="P503" s="20">
        <v>598.12</v>
      </c>
      <c r="Q503" s="16"/>
      <c r="R503" s="15">
        <f t="shared" si="28"/>
        <v>0</v>
      </c>
      <c r="S503" s="31"/>
      <c r="T503" s="15">
        <f t="shared" si="27"/>
        <v>0</v>
      </c>
    </row>
    <row r="504" spans="1:20" ht="99" customHeight="1">
      <c r="A504" s="19" t="s">
        <v>1325</v>
      </c>
      <c r="B504" s="41" t="s">
        <v>501</v>
      </c>
      <c r="C504" s="41"/>
      <c r="D504" s="18"/>
      <c r="E504" s="19">
        <v>440</v>
      </c>
      <c r="F504" s="40" t="s">
        <v>1004</v>
      </c>
      <c r="G504" s="40"/>
      <c r="H504" s="9">
        <v>40</v>
      </c>
      <c r="I504" s="4">
        <v>7100</v>
      </c>
      <c r="J504" s="5">
        <v>6.26</v>
      </c>
      <c r="K504" s="5">
        <v>6.3199999999999994</v>
      </c>
      <c r="L504" s="38">
        <v>480.32</v>
      </c>
      <c r="M504" s="6">
        <v>8.17</v>
      </c>
      <c r="N504" s="7">
        <v>745.1</v>
      </c>
      <c r="O504" s="7">
        <v>620.91999999999996</v>
      </c>
      <c r="P504" s="20">
        <v>598.12</v>
      </c>
      <c r="Q504" s="16"/>
      <c r="R504" s="15">
        <f t="shared" si="28"/>
        <v>0</v>
      </c>
      <c r="S504" s="31"/>
      <c r="T504" s="15">
        <f t="shared" si="27"/>
        <v>0</v>
      </c>
    </row>
    <row r="505" spans="1:20" ht="99" customHeight="1">
      <c r="A505" s="19" t="s">
        <v>1325</v>
      </c>
      <c r="B505" s="41" t="s">
        <v>502</v>
      </c>
      <c r="C505" s="41"/>
      <c r="D505" s="18"/>
      <c r="E505" s="19">
        <v>450</v>
      </c>
      <c r="F505" s="40" t="s">
        <v>1005</v>
      </c>
      <c r="G505" s="40"/>
      <c r="H505" s="9">
        <v>40</v>
      </c>
      <c r="I505" s="4">
        <v>7600</v>
      </c>
      <c r="J505" s="5">
        <v>6.6899999999999995</v>
      </c>
      <c r="K505" s="5">
        <v>6.76</v>
      </c>
      <c r="L505" s="38">
        <v>513.76</v>
      </c>
      <c r="M505" s="6">
        <v>8.65</v>
      </c>
      <c r="N505" s="7">
        <v>788.88</v>
      </c>
      <c r="O505" s="7">
        <v>657.4</v>
      </c>
      <c r="P505" s="20">
        <v>633.84</v>
      </c>
      <c r="Q505" s="16"/>
      <c r="R505" s="15">
        <f t="shared" si="28"/>
        <v>0</v>
      </c>
      <c r="S505" s="31"/>
      <c r="T505" s="15">
        <f t="shared" si="27"/>
        <v>0</v>
      </c>
    </row>
    <row r="506" spans="1:20" ht="99" customHeight="1">
      <c r="A506" s="19" t="s">
        <v>1325</v>
      </c>
      <c r="B506" s="41" t="s">
        <v>503</v>
      </c>
      <c r="C506" s="41"/>
      <c r="D506" s="18"/>
      <c r="E506" s="19">
        <v>450</v>
      </c>
      <c r="F506" s="40" t="s">
        <v>1006</v>
      </c>
      <c r="G506" s="40"/>
      <c r="H506" s="9">
        <v>40</v>
      </c>
      <c r="I506" s="4">
        <v>7600</v>
      </c>
      <c r="J506" s="5">
        <v>6.6899999999999995</v>
      </c>
      <c r="K506" s="5">
        <v>6.76</v>
      </c>
      <c r="L506" s="38">
        <v>513.76</v>
      </c>
      <c r="M506" s="6">
        <v>8.65</v>
      </c>
      <c r="N506" s="7">
        <v>788.88</v>
      </c>
      <c r="O506" s="7">
        <v>657.4</v>
      </c>
      <c r="P506" s="20">
        <v>633.84</v>
      </c>
      <c r="Q506" s="16"/>
      <c r="R506" s="15">
        <f t="shared" si="28"/>
        <v>0</v>
      </c>
      <c r="S506" s="31"/>
      <c r="T506" s="15">
        <f t="shared" si="27"/>
        <v>0</v>
      </c>
    </row>
    <row r="507" spans="1:20" ht="99" customHeight="1">
      <c r="A507" s="19" t="s">
        <v>1325</v>
      </c>
      <c r="B507" s="41" t="s">
        <v>504</v>
      </c>
      <c r="C507" s="41"/>
      <c r="D507" s="18"/>
      <c r="E507" s="19">
        <v>450</v>
      </c>
      <c r="F507" s="40" t="s">
        <v>1007</v>
      </c>
      <c r="G507" s="40"/>
      <c r="H507" s="9">
        <v>40</v>
      </c>
      <c r="I507" s="4">
        <v>7600</v>
      </c>
      <c r="J507" s="5">
        <v>6.6899999999999995</v>
      </c>
      <c r="K507" s="5">
        <v>6.76</v>
      </c>
      <c r="L507" s="38">
        <v>513.76</v>
      </c>
      <c r="M507" s="6">
        <v>8.65</v>
      </c>
      <c r="N507" s="7">
        <v>788.88</v>
      </c>
      <c r="O507" s="7">
        <v>657.4</v>
      </c>
      <c r="P507" s="20">
        <v>633.84</v>
      </c>
      <c r="Q507" s="16"/>
      <c r="R507" s="15">
        <f t="shared" si="28"/>
        <v>0</v>
      </c>
      <c r="S507" s="31"/>
      <c r="T507" s="15">
        <f t="shared" si="27"/>
        <v>0</v>
      </c>
    </row>
    <row r="508" spans="1:20" ht="99" customHeight="1">
      <c r="A508" s="19" t="s">
        <v>1325</v>
      </c>
      <c r="B508" s="41" t="s">
        <v>505</v>
      </c>
      <c r="C508" s="41"/>
      <c r="D508" s="18"/>
      <c r="E508" s="19">
        <v>450</v>
      </c>
      <c r="F508" s="40" t="s">
        <v>1008</v>
      </c>
      <c r="G508" s="40"/>
      <c r="H508" s="9">
        <v>40</v>
      </c>
      <c r="I508" s="4">
        <v>7600</v>
      </c>
      <c r="J508" s="5">
        <v>6.6899999999999995</v>
      </c>
      <c r="K508" s="5">
        <v>6.76</v>
      </c>
      <c r="L508" s="38">
        <v>513.76</v>
      </c>
      <c r="M508" s="6">
        <v>8.65</v>
      </c>
      <c r="N508" s="7">
        <v>788.88</v>
      </c>
      <c r="O508" s="7">
        <v>657.4</v>
      </c>
      <c r="P508" s="20">
        <v>633.84</v>
      </c>
      <c r="Q508" s="16"/>
      <c r="R508" s="15">
        <f t="shared" si="28"/>
        <v>0</v>
      </c>
      <c r="S508" s="31"/>
      <c r="T508" s="15">
        <f t="shared" si="27"/>
        <v>0</v>
      </c>
    </row>
    <row r="509" spans="1:20" ht="99" customHeight="1">
      <c r="A509" s="19" t="s">
        <v>1325</v>
      </c>
      <c r="B509" s="41" t="s">
        <v>506</v>
      </c>
      <c r="C509" s="41"/>
      <c r="D509" s="18"/>
      <c r="E509" s="19">
        <v>720</v>
      </c>
      <c r="F509" s="40" t="s">
        <v>1009</v>
      </c>
      <c r="G509" s="40"/>
      <c r="H509" s="9">
        <v>60</v>
      </c>
      <c r="I509" s="4">
        <v>9350</v>
      </c>
      <c r="J509" s="5">
        <v>8.24</v>
      </c>
      <c r="K509" s="5">
        <v>8.32</v>
      </c>
      <c r="L509" s="38">
        <v>632.32000000000005</v>
      </c>
      <c r="M509" s="6">
        <v>11.35</v>
      </c>
      <c r="N509" s="7">
        <v>1035.1199999999999</v>
      </c>
      <c r="O509" s="7">
        <v>862.6</v>
      </c>
      <c r="P509" s="20">
        <v>826.88</v>
      </c>
      <c r="Q509" s="16"/>
      <c r="R509" s="15">
        <f t="shared" si="28"/>
        <v>0</v>
      </c>
      <c r="S509" s="31"/>
      <c r="T509" s="15">
        <f t="shared" si="27"/>
        <v>0</v>
      </c>
    </row>
    <row r="510" spans="1:20" ht="99" customHeight="1">
      <c r="A510" s="19" t="s">
        <v>1325</v>
      </c>
      <c r="B510" s="41" t="s">
        <v>507</v>
      </c>
      <c r="C510" s="41"/>
      <c r="D510" s="18"/>
      <c r="E510" s="19">
        <v>720</v>
      </c>
      <c r="F510" s="40" t="s">
        <v>1010</v>
      </c>
      <c r="G510" s="40"/>
      <c r="H510" s="9">
        <v>60</v>
      </c>
      <c r="I510" s="4">
        <v>9350</v>
      </c>
      <c r="J510" s="5">
        <v>8.24</v>
      </c>
      <c r="K510" s="5">
        <v>8.32</v>
      </c>
      <c r="L510" s="38">
        <v>632.32000000000005</v>
      </c>
      <c r="M510" s="6">
        <v>11.35</v>
      </c>
      <c r="N510" s="7">
        <v>1035.1199999999999</v>
      </c>
      <c r="O510" s="7">
        <v>862.6</v>
      </c>
      <c r="P510" s="20">
        <v>826.88</v>
      </c>
      <c r="Q510" s="16"/>
      <c r="R510" s="15">
        <f t="shared" si="28"/>
        <v>0</v>
      </c>
      <c r="S510" s="31"/>
      <c r="T510" s="15">
        <f t="shared" si="27"/>
        <v>0</v>
      </c>
    </row>
    <row r="511" spans="1:20" ht="99" customHeight="1">
      <c r="A511" s="19" t="s">
        <v>1325</v>
      </c>
      <c r="B511" s="41" t="s">
        <v>508</v>
      </c>
      <c r="C511" s="41"/>
      <c r="D511" s="18"/>
      <c r="E511" s="19">
        <v>720</v>
      </c>
      <c r="F511" s="40" t="s">
        <v>1011</v>
      </c>
      <c r="G511" s="40"/>
      <c r="H511" s="9">
        <v>60</v>
      </c>
      <c r="I511" s="4">
        <v>9350</v>
      </c>
      <c r="J511" s="5">
        <v>8.24</v>
      </c>
      <c r="K511" s="5">
        <v>8.32</v>
      </c>
      <c r="L511" s="38">
        <v>632.32000000000005</v>
      </c>
      <c r="M511" s="6">
        <v>11.35</v>
      </c>
      <c r="N511" s="7">
        <v>1035.1199999999999</v>
      </c>
      <c r="O511" s="7">
        <v>862.6</v>
      </c>
      <c r="P511" s="20">
        <v>826.88</v>
      </c>
      <c r="Q511" s="16"/>
      <c r="R511" s="15">
        <f t="shared" si="28"/>
        <v>0</v>
      </c>
      <c r="S511" s="31"/>
      <c r="T511" s="15">
        <f t="shared" si="27"/>
        <v>0</v>
      </c>
    </row>
    <row r="512" spans="1:20" ht="99" customHeight="1">
      <c r="A512" s="19" t="s">
        <v>1325</v>
      </c>
      <c r="B512" s="41" t="s">
        <v>509</v>
      </c>
      <c r="C512" s="41"/>
      <c r="D512" s="18"/>
      <c r="E512" s="19">
        <v>35</v>
      </c>
      <c r="F512" s="40" t="s">
        <v>1012</v>
      </c>
      <c r="G512" s="40"/>
      <c r="H512" s="9">
        <v>240</v>
      </c>
      <c r="I512" s="4">
        <v>10000</v>
      </c>
      <c r="J512" s="5">
        <v>8.7999999999999989</v>
      </c>
      <c r="K512" s="5">
        <v>8.89</v>
      </c>
      <c r="L512" s="38">
        <v>675.64</v>
      </c>
      <c r="M512" s="6">
        <v>9.0399999999999991</v>
      </c>
      <c r="N512" s="7">
        <v>824.44</v>
      </c>
      <c r="O512" s="7">
        <v>687.04</v>
      </c>
      <c r="P512" s="20">
        <v>678.68</v>
      </c>
      <c r="Q512" s="16"/>
      <c r="R512" s="15">
        <f t="shared" si="28"/>
        <v>0</v>
      </c>
      <c r="S512" s="31"/>
      <c r="T512" s="15">
        <f t="shared" ref="T512:T574" si="29">S512*O512</f>
        <v>0</v>
      </c>
    </row>
    <row r="513" spans="1:20" ht="99" customHeight="1">
      <c r="A513" s="19" t="s">
        <v>1325</v>
      </c>
      <c r="B513" s="41" t="s">
        <v>510</v>
      </c>
      <c r="C513" s="41"/>
      <c r="D513" s="18"/>
      <c r="E513" s="19">
        <v>35</v>
      </c>
      <c r="F513" s="40" t="s">
        <v>1012</v>
      </c>
      <c r="G513" s="40"/>
      <c r="H513" s="9">
        <v>240</v>
      </c>
      <c r="I513" s="4">
        <v>10000</v>
      </c>
      <c r="J513" s="5">
        <v>8.7999999999999989</v>
      </c>
      <c r="K513" s="5">
        <v>8.89</v>
      </c>
      <c r="L513" s="38">
        <v>675.64</v>
      </c>
      <c r="M513" s="6">
        <v>9.0399999999999991</v>
      </c>
      <c r="N513" s="7">
        <v>824.44</v>
      </c>
      <c r="O513" s="7">
        <v>687.04</v>
      </c>
      <c r="P513" s="20">
        <v>678.68</v>
      </c>
      <c r="Q513" s="16"/>
      <c r="R513" s="15">
        <f t="shared" si="28"/>
        <v>0</v>
      </c>
      <c r="S513" s="31"/>
      <c r="T513" s="15">
        <f t="shared" si="29"/>
        <v>0</v>
      </c>
    </row>
    <row r="514" spans="1:20" ht="99" customHeight="1">
      <c r="A514" s="19" t="s">
        <v>1325</v>
      </c>
      <c r="B514" s="41" t="s">
        <v>511</v>
      </c>
      <c r="C514" s="41"/>
      <c r="D514" s="18"/>
      <c r="E514" s="19">
        <v>35</v>
      </c>
      <c r="F514" s="40" t="s">
        <v>1012</v>
      </c>
      <c r="G514" s="40"/>
      <c r="H514" s="9">
        <v>240</v>
      </c>
      <c r="I514" s="4">
        <v>10000</v>
      </c>
      <c r="J514" s="5">
        <v>8.7999999999999989</v>
      </c>
      <c r="K514" s="5">
        <v>8.89</v>
      </c>
      <c r="L514" s="38">
        <v>675.64</v>
      </c>
      <c r="M514" s="6">
        <v>9.0399999999999991</v>
      </c>
      <c r="N514" s="7">
        <v>824.44</v>
      </c>
      <c r="O514" s="7">
        <v>687.04</v>
      </c>
      <c r="P514" s="20">
        <v>678.68</v>
      </c>
      <c r="Q514" s="16"/>
      <c r="R514" s="15">
        <f t="shared" si="28"/>
        <v>0</v>
      </c>
      <c r="S514" s="31"/>
      <c r="T514" s="15">
        <f t="shared" si="29"/>
        <v>0</v>
      </c>
    </row>
    <row r="515" spans="1:20" ht="99" customHeight="1">
      <c r="A515" s="19" t="s">
        <v>1325</v>
      </c>
      <c r="B515" s="41" t="s">
        <v>512</v>
      </c>
      <c r="C515" s="41"/>
      <c r="D515" s="18"/>
      <c r="E515" s="19">
        <v>50</v>
      </c>
      <c r="F515" s="40" t="s">
        <v>1013</v>
      </c>
      <c r="G515" s="40"/>
      <c r="H515" s="9">
        <v>240</v>
      </c>
      <c r="I515" s="4">
        <v>7650</v>
      </c>
      <c r="J515" s="5">
        <v>6.7299999999999995</v>
      </c>
      <c r="K515" s="5">
        <v>6.8</v>
      </c>
      <c r="L515" s="38">
        <v>516.79999999999995</v>
      </c>
      <c r="M515" s="6">
        <v>7.01</v>
      </c>
      <c r="N515" s="7">
        <v>639.30999999999995</v>
      </c>
      <c r="O515" s="7">
        <v>532.76</v>
      </c>
      <c r="P515" s="20">
        <v>525.16</v>
      </c>
      <c r="Q515" s="16"/>
      <c r="R515" s="15">
        <f t="shared" si="28"/>
        <v>0</v>
      </c>
      <c r="S515" s="31"/>
      <c r="T515" s="15">
        <f t="shared" si="29"/>
        <v>0</v>
      </c>
    </row>
    <row r="516" spans="1:20" ht="99" customHeight="1">
      <c r="A516" s="19" t="s">
        <v>1325</v>
      </c>
      <c r="B516" s="41" t="s">
        <v>513</v>
      </c>
      <c r="C516" s="41"/>
      <c r="D516" s="18"/>
      <c r="E516" s="19">
        <v>190</v>
      </c>
      <c r="F516" s="40" t="s">
        <v>1014</v>
      </c>
      <c r="G516" s="40"/>
      <c r="H516" s="9">
        <v>60</v>
      </c>
      <c r="I516" s="4">
        <v>4850</v>
      </c>
      <c r="J516" s="5">
        <v>4.2799999999999994</v>
      </c>
      <c r="K516" s="5">
        <v>4.3199999999999994</v>
      </c>
      <c r="L516" s="38">
        <v>328.32</v>
      </c>
      <c r="M516" s="6">
        <v>5.12</v>
      </c>
      <c r="N516" s="7">
        <v>466.94</v>
      </c>
      <c r="O516" s="7">
        <v>389.12</v>
      </c>
      <c r="P516" s="20">
        <v>377.72</v>
      </c>
      <c r="Q516" s="16"/>
      <c r="R516" s="15">
        <f t="shared" si="28"/>
        <v>0</v>
      </c>
      <c r="S516" s="31"/>
      <c r="T516" s="15">
        <f t="shared" si="29"/>
        <v>0</v>
      </c>
    </row>
    <row r="517" spans="1:20" ht="99" customHeight="1">
      <c r="A517" s="19" t="s">
        <v>1325</v>
      </c>
      <c r="B517" s="41" t="s">
        <v>514</v>
      </c>
      <c r="C517" s="41"/>
      <c r="D517" s="18"/>
      <c r="E517" s="19">
        <v>190</v>
      </c>
      <c r="F517" s="40" t="s">
        <v>1015</v>
      </c>
      <c r="G517" s="40"/>
      <c r="H517" s="9">
        <v>60</v>
      </c>
      <c r="I517" s="4">
        <v>4850</v>
      </c>
      <c r="J517" s="5">
        <v>4.2799999999999994</v>
      </c>
      <c r="K517" s="5">
        <v>4.3199999999999994</v>
      </c>
      <c r="L517" s="38">
        <v>328.32</v>
      </c>
      <c r="M517" s="6">
        <v>5.12</v>
      </c>
      <c r="N517" s="7">
        <v>466.94</v>
      </c>
      <c r="O517" s="7">
        <v>389.12</v>
      </c>
      <c r="P517" s="20">
        <v>377.72</v>
      </c>
      <c r="Q517" s="16"/>
      <c r="R517" s="15">
        <f t="shared" si="28"/>
        <v>0</v>
      </c>
      <c r="S517" s="31"/>
      <c r="T517" s="15">
        <f t="shared" si="29"/>
        <v>0</v>
      </c>
    </row>
    <row r="518" spans="1:20" ht="99" customHeight="1">
      <c r="A518" s="19" t="s">
        <v>1325</v>
      </c>
      <c r="B518" s="41" t="s">
        <v>515</v>
      </c>
      <c r="C518" s="41"/>
      <c r="D518" s="18"/>
      <c r="E518" s="19">
        <v>190</v>
      </c>
      <c r="F518" s="40" t="s">
        <v>1014</v>
      </c>
      <c r="G518" s="40"/>
      <c r="H518" s="9">
        <v>60</v>
      </c>
      <c r="I518" s="4">
        <v>4850</v>
      </c>
      <c r="J518" s="5">
        <v>4.2799999999999994</v>
      </c>
      <c r="K518" s="5">
        <v>4.3199999999999994</v>
      </c>
      <c r="L518" s="38">
        <v>328.32</v>
      </c>
      <c r="M518" s="6">
        <v>5.12</v>
      </c>
      <c r="N518" s="7">
        <v>466.94</v>
      </c>
      <c r="O518" s="7">
        <v>389.12</v>
      </c>
      <c r="P518" s="20">
        <v>377.72</v>
      </c>
      <c r="Q518" s="16"/>
      <c r="R518" s="15">
        <f t="shared" si="28"/>
        <v>0</v>
      </c>
      <c r="S518" s="31"/>
      <c r="T518" s="15">
        <f t="shared" si="29"/>
        <v>0</v>
      </c>
    </row>
    <row r="519" spans="1:20" ht="99" customHeight="1">
      <c r="A519" s="19" t="s">
        <v>1325</v>
      </c>
      <c r="B519" s="41" t="s">
        <v>516</v>
      </c>
      <c r="C519" s="41"/>
      <c r="D519" s="18"/>
      <c r="E519" s="19">
        <v>200</v>
      </c>
      <c r="F519" s="40" t="s">
        <v>1016</v>
      </c>
      <c r="G519" s="40"/>
      <c r="H519" s="9">
        <v>60</v>
      </c>
      <c r="I519" s="4">
        <v>12950</v>
      </c>
      <c r="J519" s="5">
        <v>11.4</v>
      </c>
      <c r="K519" s="5">
        <v>11.52</v>
      </c>
      <c r="L519" s="38">
        <v>875.52</v>
      </c>
      <c r="M519" s="6">
        <v>12.36</v>
      </c>
      <c r="N519" s="7">
        <v>1127.23</v>
      </c>
      <c r="O519" s="7">
        <v>939.36</v>
      </c>
      <c r="P519" s="20">
        <v>921.88</v>
      </c>
      <c r="Q519" s="16"/>
      <c r="R519" s="15">
        <f t="shared" si="28"/>
        <v>0</v>
      </c>
      <c r="S519" s="31"/>
      <c r="T519" s="15">
        <f t="shared" si="29"/>
        <v>0</v>
      </c>
    </row>
    <row r="520" spans="1:20" ht="99" customHeight="1">
      <c r="A520" s="19" t="s">
        <v>1325</v>
      </c>
      <c r="B520" s="41" t="s">
        <v>517</v>
      </c>
      <c r="C520" s="41"/>
      <c r="D520" s="18"/>
      <c r="E520" s="19">
        <v>200</v>
      </c>
      <c r="F520" s="40" t="s">
        <v>1017</v>
      </c>
      <c r="G520" s="40"/>
      <c r="H520" s="9">
        <v>60</v>
      </c>
      <c r="I520" s="4">
        <v>12950</v>
      </c>
      <c r="J520" s="5">
        <v>11.4</v>
      </c>
      <c r="K520" s="5">
        <v>11.52</v>
      </c>
      <c r="L520" s="38">
        <v>875.52</v>
      </c>
      <c r="M520" s="6">
        <v>12.36</v>
      </c>
      <c r="N520" s="7">
        <v>1127.23</v>
      </c>
      <c r="O520" s="7">
        <v>939.36</v>
      </c>
      <c r="P520" s="20">
        <v>921.88</v>
      </c>
      <c r="Q520" s="16"/>
      <c r="R520" s="15">
        <f t="shared" si="28"/>
        <v>0</v>
      </c>
      <c r="S520" s="31"/>
      <c r="T520" s="15">
        <f t="shared" si="29"/>
        <v>0</v>
      </c>
    </row>
    <row r="521" spans="1:20" ht="99" customHeight="1">
      <c r="A521" s="19" t="s">
        <v>2280</v>
      </c>
      <c r="B521" s="41" t="s">
        <v>2533</v>
      </c>
      <c r="C521" s="41"/>
      <c r="D521" s="18"/>
      <c r="E521" s="19">
        <v>440</v>
      </c>
      <c r="F521" s="40" t="s">
        <v>1023</v>
      </c>
      <c r="G521" s="40"/>
      <c r="H521" s="9">
        <v>40</v>
      </c>
      <c r="I521" s="4">
        <v>3500</v>
      </c>
      <c r="J521" s="5">
        <v>3.09</v>
      </c>
      <c r="K521" s="5">
        <v>3.1199999999999997</v>
      </c>
      <c r="L521" s="38">
        <v>237.12</v>
      </c>
      <c r="M521" s="6">
        <v>4.97</v>
      </c>
      <c r="N521" s="7">
        <v>453.26</v>
      </c>
      <c r="O521" s="7">
        <v>377.72</v>
      </c>
      <c r="P521" s="20">
        <v>357.2</v>
      </c>
      <c r="Q521" s="16"/>
      <c r="R521" s="15">
        <f>IF(Q521=1,N521*Q521,IF(Q521&lt;H521,O521*Q521,IF(H521=0,O521*Q521,Q521*P521)))</f>
        <v>0</v>
      </c>
      <c r="S521" s="31"/>
      <c r="T521" s="15">
        <f t="shared" si="29"/>
        <v>0</v>
      </c>
    </row>
    <row r="522" spans="1:20" ht="99" customHeight="1">
      <c r="A522" s="19" t="s">
        <v>2280</v>
      </c>
      <c r="B522" s="41" t="s">
        <v>2534</v>
      </c>
      <c r="C522" s="41"/>
      <c r="D522" s="18"/>
      <c r="E522" s="19">
        <v>440</v>
      </c>
      <c r="F522" s="40" t="s">
        <v>1024</v>
      </c>
      <c r="G522" s="40"/>
      <c r="H522" s="9">
        <v>40</v>
      </c>
      <c r="I522" s="4">
        <v>3500</v>
      </c>
      <c r="J522" s="5">
        <v>3.09</v>
      </c>
      <c r="K522" s="5">
        <v>3.1199999999999997</v>
      </c>
      <c r="L522" s="38">
        <v>237.12</v>
      </c>
      <c r="M522" s="6">
        <v>4.97</v>
      </c>
      <c r="N522" s="7">
        <v>453.26</v>
      </c>
      <c r="O522" s="7">
        <v>377.72</v>
      </c>
      <c r="P522" s="20">
        <v>357.2</v>
      </c>
      <c r="Q522" s="16"/>
      <c r="R522" s="15">
        <f>IF(Q522=1,N522*Q522,IF(Q522&lt;H522,O522*Q522,IF(H522=0,O522*Q522,Q522*P522)))</f>
        <v>0</v>
      </c>
      <c r="S522" s="31"/>
      <c r="T522" s="15">
        <f t="shared" si="29"/>
        <v>0</v>
      </c>
    </row>
    <row r="523" spans="1:20" ht="99" customHeight="1">
      <c r="A523" s="19" t="s">
        <v>1336</v>
      </c>
      <c r="B523" s="45" t="s">
        <v>1337</v>
      </c>
      <c r="C523" s="45"/>
      <c r="D523" s="18"/>
      <c r="E523" s="19">
        <v>75</v>
      </c>
      <c r="F523" s="46" t="s">
        <v>1338</v>
      </c>
      <c r="G523" s="46"/>
      <c r="H523" s="12">
        <v>100</v>
      </c>
      <c r="I523" s="4">
        <v>2220</v>
      </c>
      <c r="J523" s="5">
        <v>1.96</v>
      </c>
      <c r="K523" s="5">
        <v>1.98</v>
      </c>
      <c r="L523" s="38">
        <v>150.47999999999999</v>
      </c>
      <c r="M523" s="6">
        <v>2.2999999999999998</v>
      </c>
      <c r="N523" s="7">
        <v>209.76</v>
      </c>
      <c r="O523" s="7">
        <v>174.8</v>
      </c>
      <c r="P523" s="20">
        <v>169.48</v>
      </c>
      <c r="Q523" s="16"/>
      <c r="R523" s="15">
        <f>IF(Q523=1,N523*Q523,IF(Q523&lt;H523,O523*Q523,IF(H523=0,O523*Q523,Q523*P523)))</f>
        <v>0</v>
      </c>
      <c r="S523" s="31"/>
      <c r="T523" s="15">
        <f t="shared" si="29"/>
        <v>0</v>
      </c>
    </row>
    <row r="524" spans="1:20" ht="99" customHeight="1">
      <c r="A524" s="19" t="s">
        <v>1339</v>
      </c>
      <c r="B524" s="45" t="s">
        <v>1340</v>
      </c>
      <c r="C524" s="45"/>
      <c r="D524" s="18"/>
      <c r="E524" s="19">
        <v>600</v>
      </c>
      <c r="F524" s="46" t="s">
        <v>1021</v>
      </c>
      <c r="G524" s="46"/>
      <c r="H524" s="12">
        <v>30</v>
      </c>
      <c r="I524" s="4">
        <v>3885</v>
      </c>
      <c r="J524" s="5">
        <v>3.4299999999999997</v>
      </c>
      <c r="K524" s="5">
        <v>3.46</v>
      </c>
      <c r="L524" s="38">
        <v>262.95999999999998</v>
      </c>
      <c r="M524" s="6">
        <v>5.98</v>
      </c>
      <c r="N524" s="7">
        <v>545.37</v>
      </c>
      <c r="O524" s="7">
        <v>454.48</v>
      </c>
      <c r="P524" s="20">
        <v>427.88</v>
      </c>
      <c r="Q524" s="16"/>
      <c r="R524" s="15">
        <f t="shared" ref="R524:R587" si="30">IF(Q524=1,N524*Q524,IF(Q524&lt;H524,O524*Q524,IF(H524=0,O524*Q524,Q524*P524)))</f>
        <v>0</v>
      </c>
      <c r="S524" s="31"/>
      <c r="T524" s="15">
        <f t="shared" si="29"/>
        <v>0</v>
      </c>
    </row>
    <row r="525" spans="1:20" ht="99" customHeight="1">
      <c r="A525" s="19" t="s">
        <v>1341</v>
      </c>
      <c r="B525" s="45" t="s">
        <v>1342</v>
      </c>
      <c r="C525" s="45"/>
      <c r="D525" s="18"/>
      <c r="E525" s="19">
        <v>70</v>
      </c>
      <c r="F525" s="46" t="s">
        <v>1343</v>
      </c>
      <c r="G525" s="46"/>
      <c r="H525" s="12">
        <v>120</v>
      </c>
      <c r="I525" s="4">
        <v>1332</v>
      </c>
      <c r="J525" s="5">
        <v>1.18</v>
      </c>
      <c r="K525" s="5">
        <v>1.19</v>
      </c>
      <c r="L525" s="38">
        <v>90.44</v>
      </c>
      <c r="M525" s="6">
        <v>1.49</v>
      </c>
      <c r="N525" s="7">
        <v>135.88</v>
      </c>
      <c r="O525" s="7">
        <v>113.24</v>
      </c>
      <c r="P525" s="20">
        <v>108.68</v>
      </c>
      <c r="Q525" s="16"/>
      <c r="R525" s="15">
        <f t="shared" si="30"/>
        <v>0</v>
      </c>
      <c r="S525" s="31"/>
      <c r="T525" s="15">
        <f t="shared" si="29"/>
        <v>0</v>
      </c>
    </row>
    <row r="526" spans="1:20" ht="99" customHeight="1">
      <c r="A526" s="19" t="s">
        <v>1344</v>
      </c>
      <c r="B526" s="45" t="s">
        <v>1345</v>
      </c>
      <c r="C526" s="45"/>
      <c r="D526" s="18"/>
      <c r="E526" s="19">
        <v>200</v>
      </c>
      <c r="F526" s="46" t="s">
        <v>1346</v>
      </c>
      <c r="G526" s="46"/>
      <c r="H526" s="12">
        <v>60</v>
      </c>
      <c r="I526" s="4">
        <v>6105</v>
      </c>
      <c r="J526" s="5">
        <v>5.38</v>
      </c>
      <c r="K526" s="5">
        <v>5.43</v>
      </c>
      <c r="L526" s="38">
        <v>412.68</v>
      </c>
      <c r="M526" s="6">
        <v>6.27</v>
      </c>
      <c r="N526" s="7">
        <v>571.82000000000005</v>
      </c>
      <c r="O526" s="7">
        <v>476.52</v>
      </c>
      <c r="P526" s="20">
        <v>464.36</v>
      </c>
      <c r="Q526" s="16"/>
      <c r="R526" s="15">
        <f t="shared" si="30"/>
        <v>0</v>
      </c>
      <c r="S526" s="31"/>
      <c r="T526" s="15">
        <f t="shared" si="29"/>
        <v>0</v>
      </c>
    </row>
    <row r="527" spans="1:20" ht="99" customHeight="1">
      <c r="A527" s="19" t="s">
        <v>1344</v>
      </c>
      <c r="B527" s="45" t="s">
        <v>1347</v>
      </c>
      <c r="C527" s="45"/>
      <c r="D527" s="18"/>
      <c r="E527" s="19">
        <v>195</v>
      </c>
      <c r="F527" s="46" t="s">
        <v>1348</v>
      </c>
      <c r="G527" s="46"/>
      <c r="H527" s="12">
        <v>60</v>
      </c>
      <c r="I527" s="4">
        <v>6105</v>
      </c>
      <c r="J527" s="5">
        <v>5.38</v>
      </c>
      <c r="K527" s="5">
        <v>5.43</v>
      </c>
      <c r="L527" s="38">
        <v>412.68</v>
      </c>
      <c r="M527" s="6">
        <v>6.25</v>
      </c>
      <c r="N527" s="7">
        <v>570</v>
      </c>
      <c r="O527" s="7">
        <v>475</v>
      </c>
      <c r="P527" s="20">
        <v>462.84</v>
      </c>
      <c r="Q527" s="16"/>
      <c r="R527" s="15">
        <f t="shared" si="30"/>
        <v>0</v>
      </c>
      <c r="S527" s="31"/>
      <c r="T527" s="15">
        <f t="shared" si="29"/>
        <v>0</v>
      </c>
    </row>
    <row r="528" spans="1:20" ht="99" customHeight="1">
      <c r="A528" s="19" t="s">
        <v>1344</v>
      </c>
      <c r="B528" s="45" t="s">
        <v>1349</v>
      </c>
      <c r="C528" s="45"/>
      <c r="D528" s="18"/>
      <c r="E528" s="19">
        <v>195</v>
      </c>
      <c r="F528" s="46" t="s">
        <v>1350</v>
      </c>
      <c r="G528" s="46"/>
      <c r="H528" s="12">
        <v>60</v>
      </c>
      <c r="I528" s="4">
        <v>6105</v>
      </c>
      <c r="J528" s="5">
        <v>5.38</v>
      </c>
      <c r="K528" s="5">
        <v>5.43</v>
      </c>
      <c r="L528" s="38">
        <v>412.68</v>
      </c>
      <c r="M528" s="6">
        <v>6.25</v>
      </c>
      <c r="N528" s="7">
        <v>570</v>
      </c>
      <c r="O528" s="7">
        <v>475</v>
      </c>
      <c r="P528" s="20">
        <v>462.84</v>
      </c>
      <c r="Q528" s="16"/>
      <c r="R528" s="15">
        <f t="shared" si="30"/>
        <v>0</v>
      </c>
      <c r="S528" s="31"/>
      <c r="T528" s="15">
        <f t="shared" si="29"/>
        <v>0</v>
      </c>
    </row>
    <row r="529" spans="1:20" ht="99" customHeight="1">
      <c r="A529" s="19" t="s">
        <v>1344</v>
      </c>
      <c r="B529" s="45" t="s">
        <v>1351</v>
      </c>
      <c r="C529" s="45"/>
      <c r="D529" s="18"/>
      <c r="E529" s="19">
        <v>195</v>
      </c>
      <c r="F529" s="46" t="s">
        <v>1352</v>
      </c>
      <c r="G529" s="46"/>
      <c r="H529" s="12">
        <v>60</v>
      </c>
      <c r="I529" s="4">
        <v>6105</v>
      </c>
      <c r="J529" s="5">
        <v>5.38</v>
      </c>
      <c r="K529" s="5">
        <v>5.43</v>
      </c>
      <c r="L529" s="38">
        <v>412.68</v>
      </c>
      <c r="M529" s="6">
        <v>6.25</v>
      </c>
      <c r="N529" s="7">
        <v>570</v>
      </c>
      <c r="O529" s="7">
        <v>475</v>
      </c>
      <c r="P529" s="20">
        <v>462.84</v>
      </c>
      <c r="Q529" s="16"/>
      <c r="R529" s="15">
        <f t="shared" si="30"/>
        <v>0</v>
      </c>
      <c r="S529" s="31"/>
      <c r="T529" s="15">
        <f t="shared" si="29"/>
        <v>0</v>
      </c>
    </row>
    <row r="530" spans="1:20" ht="99" customHeight="1">
      <c r="A530" s="19" t="s">
        <v>1353</v>
      </c>
      <c r="B530" s="45" t="s">
        <v>1354</v>
      </c>
      <c r="C530" s="45"/>
      <c r="D530" s="18"/>
      <c r="E530" s="19">
        <v>230</v>
      </c>
      <c r="F530" s="46" t="s">
        <v>754</v>
      </c>
      <c r="G530" s="46"/>
      <c r="H530" s="12">
        <v>100</v>
      </c>
      <c r="I530" s="4">
        <v>7548</v>
      </c>
      <c r="J530" s="5">
        <v>6.64</v>
      </c>
      <c r="K530" s="5">
        <v>6.71</v>
      </c>
      <c r="L530" s="38">
        <v>509.96</v>
      </c>
      <c r="M530" s="6">
        <v>7.68</v>
      </c>
      <c r="N530" s="7">
        <v>700.41</v>
      </c>
      <c r="O530" s="7">
        <v>583.67999999999995</v>
      </c>
      <c r="P530" s="20">
        <v>568.48</v>
      </c>
      <c r="Q530" s="16"/>
      <c r="R530" s="15">
        <f t="shared" si="30"/>
        <v>0</v>
      </c>
      <c r="S530" s="31"/>
      <c r="T530" s="15">
        <f t="shared" si="29"/>
        <v>0</v>
      </c>
    </row>
    <row r="531" spans="1:20" ht="99" customHeight="1">
      <c r="A531" s="19" t="s">
        <v>1355</v>
      </c>
      <c r="B531" s="45" t="s">
        <v>1356</v>
      </c>
      <c r="C531" s="45"/>
      <c r="D531" s="18"/>
      <c r="E531" s="19">
        <v>1320</v>
      </c>
      <c r="F531" s="46" t="s">
        <v>1357</v>
      </c>
      <c r="G531" s="46"/>
      <c r="H531" s="12">
        <v>10</v>
      </c>
      <c r="I531" s="4">
        <v>14430</v>
      </c>
      <c r="J531" s="5">
        <v>12.7</v>
      </c>
      <c r="K531" s="5">
        <v>12.83</v>
      </c>
      <c r="L531" s="38">
        <v>975.08</v>
      </c>
      <c r="M531" s="6">
        <v>18.380000000000003</v>
      </c>
      <c r="N531" s="7">
        <v>1676.25</v>
      </c>
      <c r="O531" s="7">
        <v>1396.88</v>
      </c>
      <c r="P531" s="20">
        <v>1333.8</v>
      </c>
      <c r="Q531" s="16"/>
      <c r="R531" s="15">
        <f t="shared" si="30"/>
        <v>0</v>
      </c>
      <c r="S531" s="31"/>
      <c r="T531" s="15">
        <f t="shared" si="29"/>
        <v>0</v>
      </c>
    </row>
    <row r="532" spans="1:20" ht="99" customHeight="1">
      <c r="A532" s="19" t="s">
        <v>1355</v>
      </c>
      <c r="B532" s="45" t="s">
        <v>1358</v>
      </c>
      <c r="C532" s="45"/>
      <c r="D532" s="18"/>
      <c r="E532" s="19">
        <v>1400</v>
      </c>
      <c r="F532" s="46" t="s">
        <v>1359</v>
      </c>
      <c r="G532" s="46"/>
      <c r="H532" s="12">
        <v>10</v>
      </c>
      <c r="I532" s="4">
        <v>16650</v>
      </c>
      <c r="J532" s="5">
        <v>14.65</v>
      </c>
      <c r="K532" s="5">
        <v>14.8</v>
      </c>
      <c r="L532" s="38">
        <v>1124.8</v>
      </c>
      <c r="M532" s="6">
        <v>20.68</v>
      </c>
      <c r="N532" s="7">
        <v>1886.01</v>
      </c>
      <c r="O532" s="7">
        <v>1571.68</v>
      </c>
      <c r="P532" s="20">
        <v>1504.04</v>
      </c>
      <c r="Q532" s="16"/>
      <c r="R532" s="15">
        <f t="shared" si="30"/>
        <v>0</v>
      </c>
      <c r="S532" s="31"/>
      <c r="T532" s="15">
        <f t="shared" si="29"/>
        <v>0</v>
      </c>
    </row>
    <row r="533" spans="1:20" ht="99" customHeight="1">
      <c r="A533" s="19" t="s">
        <v>1355</v>
      </c>
      <c r="B533" s="45" t="s">
        <v>1360</v>
      </c>
      <c r="C533" s="45"/>
      <c r="D533" s="18"/>
      <c r="E533" s="19">
        <v>235</v>
      </c>
      <c r="F533" s="46" t="s">
        <v>1361</v>
      </c>
      <c r="G533" s="46"/>
      <c r="H533" s="12">
        <v>100</v>
      </c>
      <c r="I533" s="4">
        <v>4440</v>
      </c>
      <c r="J533" s="5">
        <v>3.9099999999999997</v>
      </c>
      <c r="K533" s="5">
        <v>3.9499999999999997</v>
      </c>
      <c r="L533" s="38">
        <v>300.2</v>
      </c>
      <c r="M533" s="6">
        <v>4.9399999999999995</v>
      </c>
      <c r="N533" s="7">
        <v>450.52</v>
      </c>
      <c r="O533" s="7">
        <v>375.44</v>
      </c>
      <c r="P533" s="20">
        <v>362.52</v>
      </c>
      <c r="Q533" s="16"/>
      <c r="R533" s="15">
        <f t="shared" si="30"/>
        <v>0</v>
      </c>
      <c r="S533" s="31"/>
      <c r="T533" s="15">
        <f t="shared" si="29"/>
        <v>0</v>
      </c>
    </row>
    <row r="534" spans="1:20" ht="99" customHeight="1">
      <c r="A534" s="19" t="s">
        <v>1362</v>
      </c>
      <c r="B534" s="45" t="s">
        <v>1363</v>
      </c>
      <c r="C534" s="45"/>
      <c r="D534" s="18"/>
      <c r="E534" s="19">
        <v>1140</v>
      </c>
      <c r="F534" s="46" t="s">
        <v>1364</v>
      </c>
      <c r="G534" s="46"/>
      <c r="H534" s="12">
        <v>10</v>
      </c>
      <c r="I534" s="4">
        <v>10545</v>
      </c>
      <c r="J534" s="5">
        <v>9.2899999999999991</v>
      </c>
      <c r="K534" s="5">
        <v>9.379999999999999</v>
      </c>
      <c r="L534" s="38">
        <v>712.88</v>
      </c>
      <c r="M534" s="6">
        <v>14.17</v>
      </c>
      <c r="N534" s="7">
        <v>1292.3</v>
      </c>
      <c r="O534" s="7">
        <v>1076.92</v>
      </c>
      <c r="P534" s="20">
        <v>1023.72</v>
      </c>
      <c r="Q534" s="16"/>
      <c r="R534" s="15">
        <f t="shared" si="30"/>
        <v>0</v>
      </c>
      <c r="S534" s="31"/>
      <c r="T534" s="15">
        <f t="shared" si="29"/>
        <v>0</v>
      </c>
    </row>
    <row r="535" spans="1:20" ht="99" customHeight="1">
      <c r="A535" s="19" t="s">
        <v>1362</v>
      </c>
      <c r="B535" s="45" t="s">
        <v>1365</v>
      </c>
      <c r="C535" s="45"/>
      <c r="D535" s="18"/>
      <c r="E535" s="19">
        <v>595</v>
      </c>
      <c r="F535" s="46" t="s">
        <v>1366</v>
      </c>
      <c r="G535" s="46"/>
      <c r="H535" s="12">
        <v>30</v>
      </c>
      <c r="I535" s="4">
        <v>5439</v>
      </c>
      <c r="J535" s="5">
        <v>4.79</v>
      </c>
      <c r="K535" s="5">
        <v>4.84</v>
      </c>
      <c r="L535" s="38">
        <v>367.84</v>
      </c>
      <c r="M535" s="6">
        <v>7.34</v>
      </c>
      <c r="N535" s="7">
        <v>669.4</v>
      </c>
      <c r="O535" s="7">
        <v>557.84</v>
      </c>
      <c r="P535" s="20">
        <v>529.72</v>
      </c>
      <c r="Q535" s="16"/>
      <c r="R535" s="15">
        <f t="shared" si="30"/>
        <v>0</v>
      </c>
      <c r="S535" s="31"/>
      <c r="T535" s="15">
        <f t="shared" si="29"/>
        <v>0</v>
      </c>
    </row>
    <row r="536" spans="1:20" ht="99" customHeight="1">
      <c r="A536" s="19" t="s">
        <v>1362</v>
      </c>
      <c r="B536" s="45" t="s">
        <v>1367</v>
      </c>
      <c r="C536" s="45"/>
      <c r="D536" s="18"/>
      <c r="E536" s="19">
        <v>595</v>
      </c>
      <c r="F536" s="46" t="s">
        <v>1368</v>
      </c>
      <c r="G536" s="46"/>
      <c r="H536" s="12">
        <v>30</v>
      </c>
      <c r="I536" s="4">
        <v>7659</v>
      </c>
      <c r="J536" s="5">
        <v>6.74</v>
      </c>
      <c r="K536" s="5">
        <v>6.81</v>
      </c>
      <c r="L536" s="38">
        <v>517.55999999999995</v>
      </c>
      <c r="M536" s="6">
        <v>9.31</v>
      </c>
      <c r="N536" s="7">
        <v>849.07</v>
      </c>
      <c r="O536" s="7">
        <v>707.56</v>
      </c>
      <c r="P536" s="20">
        <v>677.92</v>
      </c>
      <c r="Q536" s="16"/>
      <c r="R536" s="15">
        <f t="shared" si="30"/>
        <v>0</v>
      </c>
      <c r="S536" s="31"/>
      <c r="T536" s="15">
        <f t="shared" si="29"/>
        <v>0</v>
      </c>
    </row>
    <row r="537" spans="1:20" ht="99" customHeight="1">
      <c r="A537" s="19" t="s">
        <v>1362</v>
      </c>
      <c r="B537" s="45" t="s">
        <v>1369</v>
      </c>
      <c r="C537" s="45"/>
      <c r="D537" s="18"/>
      <c r="E537" s="19">
        <v>570</v>
      </c>
      <c r="F537" s="46" t="s">
        <v>1370</v>
      </c>
      <c r="G537" s="46"/>
      <c r="H537" s="12">
        <v>30</v>
      </c>
      <c r="I537" s="4">
        <v>7659</v>
      </c>
      <c r="J537" s="5">
        <v>6.74</v>
      </c>
      <c r="K537" s="5">
        <v>6.81</v>
      </c>
      <c r="L537" s="38">
        <v>517.55999999999995</v>
      </c>
      <c r="M537" s="6">
        <v>9.2099999999999991</v>
      </c>
      <c r="N537" s="7">
        <v>839.95</v>
      </c>
      <c r="O537" s="7">
        <v>699.96</v>
      </c>
      <c r="P537" s="20">
        <v>671.08</v>
      </c>
      <c r="Q537" s="16"/>
      <c r="R537" s="15">
        <f t="shared" si="30"/>
        <v>0</v>
      </c>
      <c r="S537" s="31"/>
      <c r="T537" s="15">
        <f t="shared" si="29"/>
        <v>0</v>
      </c>
    </row>
    <row r="538" spans="1:20" ht="99" customHeight="1">
      <c r="A538" s="19" t="s">
        <v>1362</v>
      </c>
      <c r="B538" s="45" t="s">
        <v>1371</v>
      </c>
      <c r="C538" s="45"/>
      <c r="D538" s="18"/>
      <c r="E538" s="19">
        <v>150</v>
      </c>
      <c r="F538" s="46" t="s">
        <v>1372</v>
      </c>
      <c r="G538" s="46"/>
      <c r="H538" s="12">
        <v>50</v>
      </c>
      <c r="I538" s="4">
        <v>4995</v>
      </c>
      <c r="J538" s="5">
        <v>4.4000000000000004</v>
      </c>
      <c r="K538" s="5">
        <v>4.4400000000000004</v>
      </c>
      <c r="L538" s="38">
        <v>337.44</v>
      </c>
      <c r="M538" s="6">
        <v>5.07</v>
      </c>
      <c r="N538" s="7">
        <v>462.38</v>
      </c>
      <c r="O538" s="7">
        <v>385.32</v>
      </c>
      <c r="P538" s="20">
        <v>376.2</v>
      </c>
      <c r="Q538" s="16"/>
      <c r="R538" s="15">
        <f t="shared" si="30"/>
        <v>0</v>
      </c>
      <c r="S538" s="31"/>
      <c r="T538" s="15">
        <f t="shared" si="29"/>
        <v>0</v>
      </c>
    </row>
    <row r="539" spans="1:20" ht="99" customHeight="1">
      <c r="A539" s="19" t="s">
        <v>1362</v>
      </c>
      <c r="B539" s="45" t="s">
        <v>1373</v>
      </c>
      <c r="C539" s="45"/>
      <c r="D539" s="18"/>
      <c r="E539" s="19">
        <v>656</v>
      </c>
      <c r="F539" s="46" t="s">
        <v>1374</v>
      </c>
      <c r="G539" s="46"/>
      <c r="H539" s="12">
        <v>30</v>
      </c>
      <c r="I539" s="4">
        <v>7770</v>
      </c>
      <c r="J539" s="5">
        <v>6.84</v>
      </c>
      <c r="K539" s="5">
        <v>6.91</v>
      </c>
      <c r="L539" s="38">
        <v>525.16</v>
      </c>
      <c r="M539" s="6">
        <v>9.67</v>
      </c>
      <c r="N539" s="7">
        <v>881.9</v>
      </c>
      <c r="O539" s="7">
        <v>734.92</v>
      </c>
      <c r="P539" s="20">
        <v>703</v>
      </c>
      <c r="Q539" s="16"/>
      <c r="R539" s="15">
        <f t="shared" si="30"/>
        <v>0</v>
      </c>
      <c r="S539" s="31"/>
      <c r="T539" s="15">
        <f t="shared" si="29"/>
        <v>0</v>
      </c>
    </row>
    <row r="540" spans="1:20" ht="99" customHeight="1">
      <c r="A540" s="19" t="s">
        <v>1362</v>
      </c>
      <c r="B540" s="45" t="s">
        <v>1375</v>
      </c>
      <c r="C540" s="45"/>
      <c r="D540" s="18"/>
      <c r="E540" s="19">
        <v>610</v>
      </c>
      <c r="F540" s="46" t="s">
        <v>1376</v>
      </c>
      <c r="G540" s="46"/>
      <c r="H540" s="12">
        <v>30</v>
      </c>
      <c r="I540" s="4">
        <v>7770</v>
      </c>
      <c r="J540" s="5">
        <v>6.84</v>
      </c>
      <c r="K540" s="5">
        <v>6.91</v>
      </c>
      <c r="L540" s="38">
        <v>525.16</v>
      </c>
      <c r="M540" s="6">
        <v>9.48</v>
      </c>
      <c r="N540" s="7">
        <v>864.57</v>
      </c>
      <c r="O540" s="7">
        <v>720.48</v>
      </c>
      <c r="P540" s="20">
        <v>690.08</v>
      </c>
      <c r="Q540" s="16"/>
      <c r="R540" s="15">
        <f t="shared" si="30"/>
        <v>0</v>
      </c>
      <c r="S540" s="31"/>
      <c r="T540" s="15">
        <f t="shared" si="29"/>
        <v>0</v>
      </c>
    </row>
    <row r="541" spans="1:20" ht="99" customHeight="1">
      <c r="A541" s="19" t="s">
        <v>1362</v>
      </c>
      <c r="B541" s="45" t="s">
        <v>1377</v>
      </c>
      <c r="C541" s="45"/>
      <c r="D541" s="18"/>
      <c r="E541" s="19">
        <v>480</v>
      </c>
      <c r="F541" s="46" t="s">
        <v>1378</v>
      </c>
      <c r="G541" s="46"/>
      <c r="H541" s="12">
        <v>30</v>
      </c>
      <c r="I541" s="4">
        <v>5550</v>
      </c>
      <c r="J541" s="5">
        <v>4.8899999999999997</v>
      </c>
      <c r="K541" s="5">
        <v>4.9399999999999995</v>
      </c>
      <c r="L541" s="38">
        <v>375.44</v>
      </c>
      <c r="M541" s="6">
        <v>6.96</v>
      </c>
      <c r="N541" s="7">
        <v>634.75</v>
      </c>
      <c r="O541" s="7">
        <v>528.96</v>
      </c>
      <c r="P541" s="20">
        <v>505.4</v>
      </c>
      <c r="Q541" s="16"/>
      <c r="R541" s="15">
        <f t="shared" si="30"/>
        <v>0</v>
      </c>
      <c r="S541" s="31"/>
      <c r="T541" s="15">
        <f t="shared" si="29"/>
        <v>0</v>
      </c>
    </row>
    <row r="542" spans="1:20" ht="99" customHeight="1">
      <c r="A542" s="19" t="s">
        <v>1362</v>
      </c>
      <c r="B542" s="45" t="s">
        <v>1379</v>
      </c>
      <c r="C542" s="45"/>
      <c r="D542" s="18"/>
      <c r="E542" s="19">
        <v>480</v>
      </c>
      <c r="F542" s="46" t="s">
        <v>1380</v>
      </c>
      <c r="G542" s="46"/>
      <c r="H542" s="12">
        <v>30</v>
      </c>
      <c r="I542" s="4">
        <v>5550</v>
      </c>
      <c r="J542" s="5">
        <v>4.8899999999999997</v>
      </c>
      <c r="K542" s="5">
        <v>4.9399999999999995</v>
      </c>
      <c r="L542" s="38">
        <v>375.44</v>
      </c>
      <c r="M542" s="6">
        <v>6.96</v>
      </c>
      <c r="N542" s="7">
        <v>634.75</v>
      </c>
      <c r="O542" s="7">
        <v>528.96</v>
      </c>
      <c r="P542" s="20">
        <v>505.4</v>
      </c>
      <c r="Q542" s="16"/>
      <c r="R542" s="15">
        <f t="shared" si="30"/>
        <v>0</v>
      </c>
      <c r="S542" s="31"/>
      <c r="T542" s="15">
        <f t="shared" si="29"/>
        <v>0</v>
      </c>
    </row>
    <row r="543" spans="1:20" ht="99" customHeight="1">
      <c r="A543" s="19" t="s">
        <v>1362</v>
      </c>
      <c r="B543" s="45" t="s">
        <v>1381</v>
      </c>
      <c r="C543" s="45"/>
      <c r="D543" s="18"/>
      <c r="E543" s="19">
        <v>220</v>
      </c>
      <c r="F543" s="46" t="s">
        <v>1382</v>
      </c>
      <c r="G543" s="46"/>
      <c r="H543" s="12">
        <v>50</v>
      </c>
      <c r="I543" s="4">
        <v>4107</v>
      </c>
      <c r="J543" s="5">
        <v>3.6199999999999997</v>
      </c>
      <c r="K543" s="5">
        <v>3.6599999999999997</v>
      </c>
      <c r="L543" s="38">
        <v>278.16000000000003</v>
      </c>
      <c r="M543" s="6">
        <v>4.59</v>
      </c>
      <c r="N543" s="7">
        <v>418.6</v>
      </c>
      <c r="O543" s="7">
        <v>348.84</v>
      </c>
      <c r="P543" s="20">
        <v>335.92</v>
      </c>
      <c r="Q543" s="16"/>
      <c r="R543" s="15">
        <f t="shared" si="30"/>
        <v>0</v>
      </c>
      <c r="S543" s="31"/>
      <c r="T543" s="15">
        <f t="shared" si="29"/>
        <v>0</v>
      </c>
    </row>
    <row r="544" spans="1:20" ht="99" customHeight="1">
      <c r="A544" s="19" t="s">
        <v>1362</v>
      </c>
      <c r="B544" s="45" t="s">
        <v>1383</v>
      </c>
      <c r="C544" s="45"/>
      <c r="D544" s="18"/>
      <c r="E544" s="19">
        <v>220</v>
      </c>
      <c r="F544" s="46" t="s">
        <v>1382</v>
      </c>
      <c r="G544" s="46"/>
      <c r="H544" s="12">
        <v>50</v>
      </c>
      <c r="I544" s="4">
        <v>4107</v>
      </c>
      <c r="J544" s="5">
        <v>3.6199999999999997</v>
      </c>
      <c r="K544" s="5">
        <v>3.6599999999999997</v>
      </c>
      <c r="L544" s="38">
        <v>278.16000000000003</v>
      </c>
      <c r="M544" s="6">
        <v>4.59</v>
      </c>
      <c r="N544" s="7">
        <v>418.6</v>
      </c>
      <c r="O544" s="7">
        <v>348.84</v>
      </c>
      <c r="P544" s="20">
        <v>335.92</v>
      </c>
      <c r="Q544" s="16"/>
      <c r="R544" s="15">
        <f t="shared" si="30"/>
        <v>0</v>
      </c>
      <c r="S544" s="31"/>
      <c r="T544" s="15">
        <f t="shared" si="29"/>
        <v>0</v>
      </c>
    </row>
    <row r="545" spans="1:20" ht="99" customHeight="1">
      <c r="A545" s="19" t="s">
        <v>1384</v>
      </c>
      <c r="B545" s="45" t="s">
        <v>1385</v>
      </c>
      <c r="C545" s="45"/>
      <c r="D545" s="18"/>
      <c r="E545" s="19">
        <v>1160</v>
      </c>
      <c r="F545" s="46" t="s">
        <v>1386</v>
      </c>
      <c r="G545" s="46"/>
      <c r="H545" s="12">
        <v>10</v>
      </c>
      <c r="I545" s="4">
        <v>7770</v>
      </c>
      <c r="J545" s="5">
        <v>6.84</v>
      </c>
      <c r="K545" s="5">
        <v>6.91</v>
      </c>
      <c r="L545" s="38">
        <v>525.16</v>
      </c>
      <c r="M545" s="6">
        <v>11.79</v>
      </c>
      <c r="N545" s="7">
        <v>1075.24</v>
      </c>
      <c r="O545" s="7">
        <v>896.04</v>
      </c>
      <c r="P545" s="20">
        <v>843.6</v>
      </c>
      <c r="Q545" s="16"/>
      <c r="R545" s="15">
        <f t="shared" si="30"/>
        <v>0</v>
      </c>
      <c r="S545" s="31"/>
      <c r="T545" s="15">
        <f t="shared" si="29"/>
        <v>0</v>
      </c>
    </row>
    <row r="546" spans="1:20" ht="99" customHeight="1">
      <c r="A546" s="19" t="s">
        <v>1384</v>
      </c>
      <c r="B546" s="45" t="s">
        <v>1387</v>
      </c>
      <c r="C546" s="45"/>
      <c r="D546" s="18"/>
      <c r="E546" s="19">
        <v>780</v>
      </c>
      <c r="F546" s="46" t="s">
        <v>1388</v>
      </c>
      <c r="G546" s="46"/>
      <c r="H546" s="12"/>
      <c r="I546" s="4">
        <v>5550</v>
      </c>
      <c r="J546" s="5">
        <v>4.8899999999999997</v>
      </c>
      <c r="K546" s="5">
        <v>4.9399999999999995</v>
      </c>
      <c r="L546" s="38">
        <v>375.44</v>
      </c>
      <c r="M546" s="6">
        <v>8.2200000000000006</v>
      </c>
      <c r="N546" s="7">
        <v>749.66</v>
      </c>
      <c r="O546" s="7">
        <v>624.72</v>
      </c>
      <c r="P546" s="20">
        <v>589</v>
      </c>
      <c r="Q546" s="16"/>
      <c r="R546" s="15">
        <f t="shared" si="30"/>
        <v>0</v>
      </c>
      <c r="S546" s="31"/>
      <c r="T546" s="15">
        <f t="shared" si="29"/>
        <v>0</v>
      </c>
    </row>
    <row r="547" spans="1:20" ht="99" customHeight="1">
      <c r="A547" s="19" t="s">
        <v>1384</v>
      </c>
      <c r="B547" s="45" t="s">
        <v>1389</v>
      </c>
      <c r="C547" s="45"/>
      <c r="D547" s="18"/>
      <c r="E547" s="19">
        <v>780</v>
      </c>
      <c r="F547" s="46" t="s">
        <v>1390</v>
      </c>
      <c r="G547" s="46"/>
      <c r="H547" s="12"/>
      <c r="I547" s="4">
        <v>5550</v>
      </c>
      <c r="J547" s="5">
        <v>4.8899999999999997</v>
      </c>
      <c r="K547" s="5">
        <v>4.9399999999999995</v>
      </c>
      <c r="L547" s="38">
        <v>375.44</v>
      </c>
      <c r="M547" s="6">
        <v>8.2200000000000006</v>
      </c>
      <c r="N547" s="7">
        <v>749.66</v>
      </c>
      <c r="O547" s="7">
        <v>624.72</v>
      </c>
      <c r="P547" s="20">
        <v>589</v>
      </c>
      <c r="Q547" s="16"/>
      <c r="R547" s="15">
        <f t="shared" si="30"/>
        <v>0</v>
      </c>
      <c r="S547" s="31"/>
      <c r="T547" s="15">
        <f t="shared" si="29"/>
        <v>0</v>
      </c>
    </row>
    <row r="548" spans="1:20" ht="99" customHeight="1">
      <c r="A548" s="19" t="s">
        <v>1326</v>
      </c>
      <c r="B548" s="45" t="s">
        <v>1391</v>
      </c>
      <c r="C548" s="45"/>
      <c r="D548" s="18"/>
      <c r="E548" s="19">
        <v>72</v>
      </c>
      <c r="F548" s="46" t="s">
        <v>1392</v>
      </c>
      <c r="G548" s="46"/>
      <c r="H548" s="12">
        <v>24</v>
      </c>
      <c r="I548" s="4">
        <v>18204</v>
      </c>
      <c r="J548" s="5">
        <v>16.03</v>
      </c>
      <c r="K548" s="5">
        <v>16.190000000000001</v>
      </c>
      <c r="L548" s="38">
        <v>1230.44</v>
      </c>
      <c r="M548" s="6">
        <v>16.5</v>
      </c>
      <c r="N548" s="7">
        <v>1504.8</v>
      </c>
      <c r="O548" s="7">
        <v>1254</v>
      </c>
      <c r="P548" s="20">
        <v>1238.04</v>
      </c>
      <c r="Q548" s="16"/>
      <c r="R548" s="15">
        <f t="shared" si="30"/>
        <v>0</v>
      </c>
      <c r="S548" s="31"/>
      <c r="T548" s="15">
        <f t="shared" si="29"/>
        <v>0</v>
      </c>
    </row>
    <row r="549" spans="1:20" ht="99" customHeight="1">
      <c r="A549" s="19" t="s">
        <v>1326</v>
      </c>
      <c r="B549" s="45" t="s">
        <v>1393</v>
      </c>
      <c r="C549" s="45"/>
      <c r="D549" s="18"/>
      <c r="E549" s="19">
        <v>160</v>
      </c>
      <c r="F549" s="46" t="s">
        <v>1394</v>
      </c>
      <c r="G549" s="46"/>
      <c r="H549" s="12">
        <v>100</v>
      </c>
      <c r="I549" s="4">
        <v>14652</v>
      </c>
      <c r="J549" s="5">
        <v>12.9</v>
      </c>
      <c r="K549" s="5">
        <v>13.03</v>
      </c>
      <c r="L549" s="38">
        <v>990.28</v>
      </c>
      <c r="M549" s="6">
        <v>13.709999999999999</v>
      </c>
      <c r="N549" s="7">
        <v>1250.3499999999999</v>
      </c>
      <c r="O549" s="7">
        <v>1041.96</v>
      </c>
      <c r="P549" s="20">
        <v>1024.48</v>
      </c>
      <c r="Q549" s="16"/>
      <c r="R549" s="15">
        <f t="shared" si="30"/>
        <v>0</v>
      </c>
      <c r="S549" s="31"/>
      <c r="T549" s="15">
        <f t="shared" si="29"/>
        <v>0</v>
      </c>
    </row>
    <row r="550" spans="1:20" ht="99" customHeight="1">
      <c r="A550" s="19" t="s">
        <v>1326</v>
      </c>
      <c r="B550" s="45" t="s">
        <v>1395</v>
      </c>
      <c r="C550" s="45"/>
      <c r="D550" s="18"/>
      <c r="E550" s="19">
        <v>160</v>
      </c>
      <c r="F550" s="46" t="s">
        <v>1396</v>
      </c>
      <c r="G550" s="46"/>
      <c r="H550" s="12">
        <v>100</v>
      </c>
      <c r="I550" s="4">
        <v>14652</v>
      </c>
      <c r="J550" s="5">
        <v>12.9</v>
      </c>
      <c r="K550" s="5">
        <v>13.03</v>
      </c>
      <c r="L550" s="38">
        <v>990.28</v>
      </c>
      <c r="M550" s="6">
        <v>13.709999999999999</v>
      </c>
      <c r="N550" s="7">
        <v>1250.3499999999999</v>
      </c>
      <c r="O550" s="7">
        <v>1041.96</v>
      </c>
      <c r="P550" s="20">
        <v>1024.48</v>
      </c>
      <c r="Q550" s="16"/>
      <c r="R550" s="15">
        <f t="shared" si="30"/>
        <v>0</v>
      </c>
      <c r="S550" s="31"/>
      <c r="T550" s="15">
        <f t="shared" si="29"/>
        <v>0</v>
      </c>
    </row>
    <row r="551" spans="1:20" ht="99" customHeight="1">
      <c r="A551" s="19" t="s">
        <v>1326</v>
      </c>
      <c r="B551" s="45" t="s">
        <v>1397</v>
      </c>
      <c r="C551" s="45"/>
      <c r="D551" s="18"/>
      <c r="E551" s="19">
        <v>230</v>
      </c>
      <c r="F551" s="46" t="s">
        <v>1398</v>
      </c>
      <c r="G551" s="46"/>
      <c r="H551" s="12">
        <v>40</v>
      </c>
      <c r="I551" s="4">
        <v>10545</v>
      </c>
      <c r="J551" s="5">
        <v>9.2899999999999991</v>
      </c>
      <c r="K551" s="5">
        <v>9.379999999999999</v>
      </c>
      <c r="L551" s="38">
        <v>712.88</v>
      </c>
      <c r="M551" s="6">
        <v>10.35</v>
      </c>
      <c r="N551" s="7">
        <v>943.92</v>
      </c>
      <c r="O551" s="7">
        <v>786.6</v>
      </c>
      <c r="P551" s="20">
        <v>769.88</v>
      </c>
      <c r="Q551" s="16"/>
      <c r="R551" s="15">
        <f t="shared" si="30"/>
        <v>0</v>
      </c>
      <c r="S551" s="31"/>
      <c r="T551" s="15">
        <f t="shared" si="29"/>
        <v>0</v>
      </c>
    </row>
    <row r="552" spans="1:20" ht="99" customHeight="1">
      <c r="A552" s="19" t="s">
        <v>1326</v>
      </c>
      <c r="B552" s="45" t="s">
        <v>1399</v>
      </c>
      <c r="C552" s="45"/>
      <c r="D552" s="18"/>
      <c r="E552" s="19">
        <v>230</v>
      </c>
      <c r="F552" s="46" t="s">
        <v>1400</v>
      </c>
      <c r="G552" s="46"/>
      <c r="H552" s="12">
        <v>40</v>
      </c>
      <c r="I552" s="4">
        <v>12432</v>
      </c>
      <c r="J552" s="5">
        <v>10.95</v>
      </c>
      <c r="K552" s="5">
        <v>11.06</v>
      </c>
      <c r="L552" s="38">
        <v>840.56</v>
      </c>
      <c r="M552" s="6">
        <v>12.03</v>
      </c>
      <c r="N552" s="7">
        <v>1097.1300000000001</v>
      </c>
      <c r="O552" s="7">
        <v>914.28</v>
      </c>
      <c r="P552" s="20">
        <v>896.04</v>
      </c>
      <c r="Q552" s="16"/>
      <c r="R552" s="15">
        <f t="shared" si="30"/>
        <v>0</v>
      </c>
      <c r="S552" s="31"/>
      <c r="T552" s="15">
        <f t="shared" si="29"/>
        <v>0</v>
      </c>
    </row>
    <row r="553" spans="1:20" ht="99" customHeight="1">
      <c r="A553" s="19" t="s">
        <v>1326</v>
      </c>
      <c r="B553" s="45" t="s">
        <v>1401</v>
      </c>
      <c r="C553" s="45"/>
      <c r="D553" s="18"/>
      <c r="E553" s="19">
        <v>230</v>
      </c>
      <c r="F553" s="46" t="s">
        <v>1402</v>
      </c>
      <c r="G553" s="46"/>
      <c r="H553" s="12">
        <v>40</v>
      </c>
      <c r="I553" s="4">
        <v>10545</v>
      </c>
      <c r="J553" s="5">
        <v>9.2899999999999991</v>
      </c>
      <c r="K553" s="5">
        <v>9.379999999999999</v>
      </c>
      <c r="L553" s="38">
        <v>712.88</v>
      </c>
      <c r="M553" s="6">
        <v>10.35</v>
      </c>
      <c r="N553" s="7">
        <v>943.92</v>
      </c>
      <c r="O553" s="7">
        <v>786.6</v>
      </c>
      <c r="P553" s="20">
        <v>769.88</v>
      </c>
      <c r="Q553" s="16"/>
      <c r="R553" s="15">
        <f t="shared" si="30"/>
        <v>0</v>
      </c>
      <c r="S553" s="31"/>
      <c r="T553" s="15">
        <f t="shared" si="29"/>
        <v>0</v>
      </c>
    </row>
    <row r="554" spans="1:20" ht="99" customHeight="1">
      <c r="A554" s="19" t="s">
        <v>1326</v>
      </c>
      <c r="B554" s="45" t="s">
        <v>1403</v>
      </c>
      <c r="C554" s="45"/>
      <c r="D554" s="18"/>
      <c r="E554" s="19">
        <v>230</v>
      </c>
      <c r="F554" s="46" t="s">
        <v>1404</v>
      </c>
      <c r="G554" s="46"/>
      <c r="H554" s="12">
        <v>40</v>
      </c>
      <c r="I554" s="4">
        <v>10545</v>
      </c>
      <c r="J554" s="5">
        <v>9.2899999999999991</v>
      </c>
      <c r="K554" s="5">
        <v>9.379999999999999</v>
      </c>
      <c r="L554" s="38">
        <v>712.88</v>
      </c>
      <c r="M554" s="6">
        <v>10.35</v>
      </c>
      <c r="N554" s="7">
        <v>943.92</v>
      </c>
      <c r="O554" s="7">
        <v>786.6</v>
      </c>
      <c r="P554" s="20">
        <v>769.88</v>
      </c>
      <c r="Q554" s="16"/>
      <c r="R554" s="15">
        <f t="shared" si="30"/>
        <v>0</v>
      </c>
      <c r="S554" s="31"/>
      <c r="T554" s="15">
        <f t="shared" si="29"/>
        <v>0</v>
      </c>
    </row>
    <row r="555" spans="1:20" ht="99" customHeight="1">
      <c r="A555" s="19" t="s">
        <v>1326</v>
      </c>
      <c r="B555" s="45" t="s">
        <v>1405</v>
      </c>
      <c r="C555" s="45"/>
      <c r="D555" s="18"/>
      <c r="E555" s="19">
        <v>230</v>
      </c>
      <c r="F555" s="46" t="s">
        <v>1406</v>
      </c>
      <c r="G555" s="46"/>
      <c r="H555" s="12">
        <v>40</v>
      </c>
      <c r="I555" s="4">
        <v>10545</v>
      </c>
      <c r="J555" s="5">
        <v>9.2899999999999991</v>
      </c>
      <c r="K555" s="5">
        <v>9.379999999999999</v>
      </c>
      <c r="L555" s="38">
        <v>712.88</v>
      </c>
      <c r="M555" s="6">
        <v>10.35</v>
      </c>
      <c r="N555" s="7">
        <v>943.92</v>
      </c>
      <c r="O555" s="7">
        <v>786.6</v>
      </c>
      <c r="P555" s="20">
        <v>769.88</v>
      </c>
      <c r="Q555" s="16"/>
      <c r="R555" s="15">
        <f t="shared" si="30"/>
        <v>0</v>
      </c>
      <c r="S555" s="31"/>
      <c r="T555" s="15">
        <f t="shared" si="29"/>
        <v>0</v>
      </c>
    </row>
    <row r="556" spans="1:20" ht="99" customHeight="1">
      <c r="A556" s="19" t="s">
        <v>1326</v>
      </c>
      <c r="B556" s="45" t="s">
        <v>1407</v>
      </c>
      <c r="C556" s="45"/>
      <c r="D556" s="18"/>
      <c r="E556" s="19">
        <v>230</v>
      </c>
      <c r="F556" s="46" t="s">
        <v>1408</v>
      </c>
      <c r="G556" s="46"/>
      <c r="H556" s="12">
        <v>40</v>
      </c>
      <c r="I556" s="4">
        <v>10545</v>
      </c>
      <c r="J556" s="5">
        <v>9.2899999999999991</v>
      </c>
      <c r="K556" s="5">
        <v>9.379999999999999</v>
      </c>
      <c r="L556" s="38">
        <v>712.88</v>
      </c>
      <c r="M556" s="6">
        <v>10.35</v>
      </c>
      <c r="N556" s="7">
        <v>943.92</v>
      </c>
      <c r="O556" s="7">
        <v>786.6</v>
      </c>
      <c r="P556" s="20">
        <v>769.88</v>
      </c>
      <c r="Q556" s="16"/>
      <c r="R556" s="15">
        <f t="shared" si="30"/>
        <v>0</v>
      </c>
      <c r="S556" s="31"/>
      <c r="T556" s="15">
        <f t="shared" si="29"/>
        <v>0</v>
      </c>
    </row>
    <row r="557" spans="1:20" ht="99" customHeight="1">
      <c r="A557" s="19" t="s">
        <v>1326</v>
      </c>
      <c r="B557" s="45" t="s">
        <v>1409</v>
      </c>
      <c r="C557" s="45"/>
      <c r="D557" s="18"/>
      <c r="E557" s="19">
        <v>230</v>
      </c>
      <c r="F557" s="46" t="s">
        <v>1410</v>
      </c>
      <c r="G557" s="46"/>
      <c r="H557" s="12">
        <v>40</v>
      </c>
      <c r="I557" s="4">
        <v>12432</v>
      </c>
      <c r="J557" s="5">
        <v>10.95</v>
      </c>
      <c r="K557" s="5">
        <v>11.06</v>
      </c>
      <c r="L557" s="38">
        <v>840.56</v>
      </c>
      <c r="M557" s="6">
        <v>12.03</v>
      </c>
      <c r="N557" s="7">
        <v>1097.1300000000001</v>
      </c>
      <c r="O557" s="7">
        <v>914.28</v>
      </c>
      <c r="P557" s="20">
        <v>896.04</v>
      </c>
      <c r="Q557" s="16"/>
      <c r="R557" s="15">
        <f t="shared" si="30"/>
        <v>0</v>
      </c>
      <c r="S557" s="31"/>
      <c r="T557" s="15">
        <f t="shared" si="29"/>
        <v>0</v>
      </c>
    </row>
    <row r="558" spans="1:20" ht="99" customHeight="1">
      <c r="A558" s="19" t="s">
        <v>1326</v>
      </c>
      <c r="B558" s="45" t="s">
        <v>1411</v>
      </c>
      <c r="C558" s="45"/>
      <c r="D558" s="18"/>
      <c r="E558" s="19">
        <v>230</v>
      </c>
      <c r="F558" s="46" t="s">
        <v>1412</v>
      </c>
      <c r="G558" s="46"/>
      <c r="H558" s="12">
        <v>40</v>
      </c>
      <c r="I558" s="4">
        <v>11322</v>
      </c>
      <c r="J558" s="5">
        <v>9.9700000000000006</v>
      </c>
      <c r="K558" s="5">
        <v>10.07</v>
      </c>
      <c r="L558" s="38">
        <v>765.32</v>
      </c>
      <c r="M558" s="6">
        <v>11.04</v>
      </c>
      <c r="N558" s="7">
        <v>1006.84</v>
      </c>
      <c r="O558" s="7">
        <v>839.04</v>
      </c>
      <c r="P558" s="20">
        <v>821.56</v>
      </c>
      <c r="Q558" s="16"/>
      <c r="R558" s="15">
        <f t="shared" si="30"/>
        <v>0</v>
      </c>
      <c r="S558" s="31"/>
      <c r="T558" s="15">
        <f t="shared" si="29"/>
        <v>0</v>
      </c>
    </row>
    <row r="559" spans="1:20" ht="99" customHeight="1">
      <c r="A559" s="19" t="s">
        <v>1326</v>
      </c>
      <c r="B559" s="45" t="s">
        <v>1413</v>
      </c>
      <c r="C559" s="45"/>
      <c r="D559" s="18"/>
      <c r="E559" s="19">
        <v>130</v>
      </c>
      <c r="F559" s="46" t="s">
        <v>1414</v>
      </c>
      <c r="G559" s="46"/>
      <c r="H559" s="12">
        <v>100</v>
      </c>
      <c r="I559" s="4">
        <v>25308</v>
      </c>
      <c r="J559" s="5">
        <v>22.270000000000003</v>
      </c>
      <c r="K559" s="5">
        <v>22.5</v>
      </c>
      <c r="L559" s="38">
        <v>1710</v>
      </c>
      <c r="M559" s="6">
        <v>23.05</v>
      </c>
      <c r="N559" s="7">
        <v>2102.16</v>
      </c>
      <c r="O559" s="7">
        <v>1751.8</v>
      </c>
      <c r="P559" s="20">
        <v>1728.24</v>
      </c>
      <c r="Q559" s="16"/>
      <c r="R559" s="15">
        <f t="shared" si="30"/>
        <v>0</v>
      </c>
      <c r="S559" s="31"/>
      <c r="T559" s="15">
        <f t="shared" si="29"/>
        <v>0</v>
      </c>
    </row>
    <row r="560" spans="1:20" ht="99" customHeight="1">
      <c r="A560" s="19" t="s">
        <v>1326</v>
      </c>
      <c r="B560" s="45" t="s">
        <v>1415</v>
      </c>
      <c r="C560" s="45"/>
      <c r="D560" s="18"/>
      <c r="E560" s="19">
        <v>130</v>
      </c>
      <c r="F560" s="46" t="s">
        <v>1416</v>
      </c>
      <c r="G560" s="46"/>
      <c r="H560" s="12">
        <v>100</v>
      </c>
      <c r="I560" s="4">
        <v>27972</v>
      </c>
      <c r="J560" s="5">
        <v>24.62</v>
      </c>
      <c r="K560" s="5">
        <v>24.87</v>
      </c>
      <c r="L560" s="38">
        <v>1890.12</v>
      </c>
      <c r="M560" s="6">
        <v>25.42</v>
      </c>
      <c r="N560" s="7">
        <v>2318.3000000000002</v>
      </c>
      <c r="O560" s="7">
        <v>1931.92</v>
      </c>
      <c r="P560" s="20">
        <v>1906.84</v>
      </c>
      <c r="Q560" s="16"/>
      <c r="R560" s="15">
        <f t="shared" si="30"/>
        <v>0</v>
      </c>
      <c r="S560" s="31"/>
      <c r="T560" s="15">
        <f t="shared" si="29"/>
        <v>0</v>
      </c>
    </row>
    <row r="561" spans="1:20" ht="99" customHeight="1">
      <c r="A561" s="19" t="s">
        <v>1326</v>
      </c>
      <c r="B561" s="45" t="s">
        <v>1417</v>
      </c>
      <c r="C561" s="45"/>
      <c r="D561" s="18"/>
      <c r="E561" s="19">
        <v>100</v>
      </c>
      <c r="F561" s="46" t="s">
        <v>1418</v>
      </c>
      <c r="G561" s="46"/>
      <c r="H561" s="12">
        <v>40</v>
      </c>
      <c r="I561" s="4">
        <v>7326</v>
      </c>
      <c r="J561" s="5">
        <v>6.45</v>
      </c>
      <c r="K561" s="5">
        <v>6.52</v>
      </c>
      <c r="L561" s="38">
        <v>495.52</v>
      </c>
      <c r="M561" s="6">
        <v>6.94</v>
      </c>
      <c r="N561" s="7">
        <v>632.91999999999996</v>
      </c>
      <c r="O561" s="7">
        <v>527.44000000000005</v>
      </c>
      <c r="P561" s="20">
        <v>517.55999999999995</v>
      </c>
      <c r="Q561" s="16"/>
      <c r="R561" s="15">
        <f t="shared" si="30"/>
        <v>0</v>
      </c>
      <c r="S561" s="31"/>
      <c r="T561" s="15">
        <f t="shared" si="29"/>
        <v>0</v>
      </c>
    </row>
    <row r="562" spans="1:20" ht="99" customHeight="1">
      <c r="A562" s="19" t="s">
        <v>1326</v>
      </c>
      <c r="B562" s="45" t="s">
        <v>1419</v>
      </c>
      <c r="C562" s="45"/>
      <c r="D562" s="18"/>
      <c r="E562" s="19">
        <v>100</v>
      </c>
      <c r="F562" s="46" t="s">
        <v>1420</v>
      </c>
      <c r="G562" s="46"/>
      <c r="H562" s="12">
        <v>40</v>
      </c>
      <c r="I562" s="4">
        <v>7326</v>
      </c>
      <c r="J562" s="5">
        <v>6.45</v>
      </c>
      <c r="K562" s="5">
        <v>6.52</v>
      </c>
      <c r="L562" s="38">
        <v>495.52</v>
      </c>
      <c r="M562" s="6">
        <v>6.94</v>
      </c>
      <c r="N562" s="7">
        <v>632.91999999999996</v>
      </c>
      <c r="O562" s="7">
        <v>527.44000000000005</v>
      </c>
      <c r="P562" s="20">
        <v>517.55999999999995</v>
      </c>
      <c r="Q562" s="16"/>
      <c r="R562" s="15">
        <f t="shared" si="30"/>
        <v>0</v>
      </c>
      <c r="S562" s="31"/>
      <c r="T562" s="15">
        <f t="shared" si="29"/>
        <v>0</v>
      </c>
    </row>
    <row r="563" spans="1:20" ht="99" customHeight="1">
      <c r="A563" s="19" t="s">
        <v>1326</v>
      </c>
      <c r="B563" s="45" t="s">
        <v>1421</v>
      </c>
      <c r="C563" s="45"/>
      <c r="D563" s="18"/>
      <c r="E563" s="19">
        <v>100</v>
      </c>
      <c r="F563" s="46" t="s">
        <v>1422</v>
      </c>
      <c r="G563" s="46"/>
      <c r="H563" s="12">
        <v>40</v>
      </c>
      <c r="I563" s="4">
        <v>7326</v>
      </c>
      <c r="J563" s="5">
        <v>6.45</v>
      </c>
      <c r="K563" s="5">
        <v>6.52</v>
      </c>
      <c r="L563" s="38">
        <v>495.52</v>
      </c>
      <c r="M563" s="6">
        <v>6.94</v>
      </c>
      <c r="N563" s="7">
        <v>632.91999999999996</v>
      </c>
      <c r="O563" s="7">
        <v>527.44000000000005</v>
      </c>
      <c r="P563" s="20">
        <v>517.55999999999995</v>
      </c>
      <c r="Q563" s="16"/>
      <c r="R563" s="15">
        <f t="shared" si="30"/>
        <v>0</v>
      </c>
      <c r="S563" s="31"/>
      <c r="T563" s="15">
        <f t="shared" si="29"/>
        <v>0</v>
      </c>
    </row>
    <row r="564" spans="1:20" ht="99" customHeight="1">
      <c r="A564" s="19" t="s">
        <v>1326</v>
      </c>
      <c r="B564" s="45" t="s">
        <v>1423</v>
      </c>
      <c r="C564" s="45"/>
      <c r="D564" s="18"/>
      <c r="E564" s="19">
        <v>100</v>
      </c>
      <c r="F564" s="46" t="s">
        <v>1424</v>
      </c>
      <c r="G564" s="46"/>
      <c r="H564" s="12">
        <v>40</v>
      </c>
      <c r="I564" s="4">
        <v>7326</v>
      </c>
      <c r="J564" s="5">
        <v>6.45</v>
      </c>
      <c r="K564" s="5">
        <v>6.52</v>
      </c>
      <c r="L564" s="38">
        <v>495.52</v>
      </c>
      <c r="M564" s="6">
        <v>6.94</v>
      </c>
      <c r="N564" s="7">
        <v>632.91999999999996</v>
      </c>
      <c r="O564" s="7">
        <v>527.44000000000005</v>
      </c>
      <c r="P564" s="20">
        <v>517.55999999999995</v>
      </c>
      <c r="Q564" s="16"/>
      <c r="R564" s="15">
        <f t="shared" si="30"/>
        <v>0</v>
      </c>
      <c r="S564" s="31"/>
      <c r="T564" s="15">
        <f t="shared" si="29"/>
        <v>0</v>
      </c>
    </row>
    <row r="565" spans="1:20" ht="99" customHeight="1">
      <c r="A565" s="19" t="s">
        <v>1326</v>
      </c>
      <c r="B565" s="45" t="s">
        <v>1425</v>
      </c>
      <c r="C565" s="45"/>
      <c r="D565" s="18"/>
      <c r="E565" s="19">
        <v>80</v>
      </c>
      <c r="F565" s="46" t="s">
        <v>1426</v>
      </c>
      <c r="G565" s="46"/>
      <c r="H565" s="12">
        <v>60</v>
      </c>
      <c r="I565" s="4">
        <v>4329</v>
      </c>
      <c r="J565" s="5">
        <v>3.8099999999999996</v>
      </c>
      <c r="K565" s="5">
        <v>3.8499999999999996</v>
      </c>
      <c r="L565" s="38">
        <v>292.60000000000002</v>
      </c>
      <c r="M565" s="6">
        <v>4.1899999999999995</v>
      </c>
      <c r="N565" s="7">
        <v>382.12</v>
      </c>
      <c r="O565" s="7">
        <v>318.44</v>
      </c>
      <c r="P565" s="20">
        <v>311.60000000000002</v>
      </c>
      <c r="Q565" s="16"/>
      <c r="R565" s="15">
        <f t="shared" si="30"/>
        <v>0</v>
      </c>
      <c r="S565" s="31"/>
      <c r="T565" s="15">
        <f t="shared" si="29"/>
        <v>0</v>
      </c>
    </row>
    <row r="566" spans="1:20" ht="99" customHeight="1">
      <c r="A566" s="19" t="s">
        <v>1326</v>
      </c>
      <c r="B566" s="45" t="s">
        <v>1427</v>
      </c>
      <c r="C566" s="45"/>
      <c r="D566" s="18"/>
      <c r="E566" s="19">
        <v>80</v>
      </c>
      <c r="F566" s="46" t="s">
        <v>1428</v>
      </c>
      <c r="G566" s="46"/>
      <c r="H566" s="12">
        <v>60</v>
      </c>
      <c r="I566" s="4">
        <v>4329</v>
      </c>
      <c r="J566" s="5">
        <v>3.8099999999999996</v>
      </c>
      <c r="K566" s="5">
        <v>3.8499999999999996</v>
      </c>
      <c r="L566" s="38">
        <v>292.60000000000002</v>
      </c>
      <c r="M566" s="6">
        <v>4.1899999999999995</v>
      </c>
      <c r="N566" s="7">
        <v>382.12</v>
      </c>
      <c r="O566" s="7">
        <v>318.44</v>
      </c>
      <c r="P566" s="20">
        <v>311.60000000000002</v>
      </c>
      <c r="Q566" s="16"/>
      <c r="R566" s="15">
        <f t="shared" si="30"/>
        <v>0</v>
      </c>
      <c r="S566" s="31"/>
      <c r="T566" s="15">
        <f t="shared" si="29"/>
        <v>0</v>
      </c>
    </row>
    <row r="567" spans="1:20" ht="99" customHeight="1">
      <c r="A567" s="19" t="s">
        <v>1326</v>
      </c>
      <c r="B567" s="45" t="s">
        <v>1429</v>
      </c>
      <c r="C567" s="45"/>
      <c r="D567" s="18"/>
      <c r="E567" s="19">
        <v>80</v>
      </c>
      <c r="F567" s="46" t="s">
        <v>1430</v>
      </c>
      <c r="G567" s="46"/>
      <c r="H567" s="12">
        <v>60</v>
      </c>
      <c r="I567" s="4">
        <v>4329</v>
      </c>
      <c r="J567" s="5">
        <v>3.8099999999999996</v>
      </c>
      <c r="K567" s="5">
        <v>3.8499999999999996</v>
      </c>
      <c r="L567" s="38">
        <v>292.60000000000002</v>
      </c>
      <c r="M567" s="6">
        <v>4.1899999999999995</v>
      </c>
      <c r="N567" s="7">
        <v>382.12</v>
      </c>
      <c r="O567" s="7">
        <v>318.44</v>
      </c>
      <c r="P567" s="20">
        <v>311.60000000000002</v>
      </c>
      <c r="Q567" s="16"/>
      <c r="R567" s="15">
        <f t="shared" si="30"/>
        <v>0</v>
      </c>
      <c r="S567" s="31"/>
      <c r="T567" s="15">
        <f t="shared" si="29"/>
        <v>0</v>
      </c>
    </row>
    <row r="568" spans="1:20" ht="99" customHeight="1">
      <c r="A568" s="19" t="s">
        <v>1326</v>
      </c>
      <c r="B568" s="45" t="s">
        <v>1431</v>
      </c>
      <c r="C568" s="45"/>
      <c r="D568" s="18"/>
      <c r="E568" s="19">
        <v>80</v>
      </c>
      <c r="F568" s="46" t="s">
        <v>1432</v>
      </c>
      <c r="G568" s="46"/>
      <c r="H568" s="12">
        <v>60</v>
      </c>
      <c r="I568" s="4">
        <v>4329</v>
      </c>
      <c r="J568" s="5">
        <v>3.8099999999999996</v>
      </c>
      <c r="K568" s="5">
        <v>3.8499999999999996</v>
      </c>
      <c r="L568" s="38">
        <v>292.60000000000002</v>
      </c>
      <c r="M568" s="6">
        <v>4.1899999999999995</v>
      </c>
      <c r="N568" s="7">
        <v>382.12</v>
      </c>
      <c r="O568" s="7">
        <v>318.44</v>
      </c>
      <c r="P568" s="20">
        <v>311.60000000000002</v>
      </c>
      <c r="Q568" s="16"/>
      <c r="R568" s="15">
        <f t="shared" si="30"/>
        <v>0</v>
      </c>
      <c r="S568" s="31"/>
      <c r="T568" s="15">
        <f t="shared" si="29"/>
        <v>0</v>
      </c>
    </row>
    <row r="569" spans="1:20" ht="99" customHeight="1">
      <c r="A569" s="19" t="s">
        <v>1326</v>
      </c>
      <c r="B569" s="45" t="s">
        <v>1433</v>
      </c>
      <c r="C569" s="45"/>
      <c r="D569" s="18"/>
      <c r="E569" s="19">
        <v>100</v>
      </c>
      <c r="F569" s="46" t="s">
        <v>1434</v>
      </c>
      <c r="G569" s="46"/>
      <c r="H569" s="12">
        <v>100</v>
      </c>
      <c r="I569" s="4">
        <v>29526</v>
      </c>
      <c r="J569" s="5">
        <v>25.990000000000002</v>
      </c>
      <c r="K569" s="5">
        <v>26.25</v>
      </c>
      <c r="L569" s="38">
        <v>1995</v>
      </c>
      <c r="M569" s="6">
        <v>26.67</v>
      </c>
      <c r="N569" s="7">
        <v>2432.3000000000002</v>
      </c>
      <c r="O569" s="7">
        <v>2026.92</v>
      </c>
      <c r="P569" s="20">
        <v>2002.6</v>
      </c>
      <c r="Q569" s="16"/>
      <c r="R569" s="15">
        <f t="shared" si="30"/>
        <v>0</v>
      </c>
      <c r="S569" s="31"/>
      <c r="T569" s="15">
        <f t="shared" si="29"/>
        <v>0</v>
      </c>
    </row>
    <row r="570" spans="1:20" ht="99" customHeight="1">
      <c r="A570" s="19" t="s">
        <v>1326</v>
      </c>
      <c r="B570" s="45" t="s">
        <v>1435</v>
      </c>
      <c r="C570" s="45"/>
      <c r="D570" s="18"/>
      <c r="E570" s="19">
        <v>120</v>
      </c>
      <c r="F570" s="46" t="s">
        <v>1436</v>
      </c>
      <c r="G570" s="46"/>
      <c r="H570" s="12">
        <v>100</v>
      </c>
      <c r="I570" s="4">
        <v>22422</v>
      </c>
      <c r="J570" s="5">
        <v>19.740000000000002</v>
      </c>
      <c r="K570" s="5">
        <v>19.940000000000001</v>
      </c>
      <c r="L570" s="38">
        <v>1515.44</v>
      </c>
      <c r="M570" s="6">
        <v>20.450000000000003</v>
      </c>
      <c r="N570" s="7">
        <v>1865.04</v>
      </c>
      <c r="O570" s="7">
        <v>1554.2</v>
      </c>
      <c r="P570" s="20">
        <v>1532.92</v>
      </c>
      <c r="Q570" s="16"/>
      <c r="R570" s="15">
        <f t="shared" si="30"/>
        <v>0</v>
      </c>
      <c r="S570" s="31"/>
      <c r="T570" s="15">
        <f t="shared" si="29"/>
        <v>0</v>
      </c>
    </row>
    <row r="571" spans="1:20" ht="99" customHeight="1">
      <c r="A571" s="19" t="s">
        <v>1326</v>
      </c>
      <c r="B571" s="45" t="s">
        <v>1437</v>
      </c>
      <c r="C571" s="45"/>
      <c r="D571" s="18"/>
      <c r="E571" s="19">
        <v>190</v>
      </c>
      <c r="F571" s="46" t="s">
        <v>1438</v>
      </c>
      <c r="G571" s="46"/>
      <c r="H571" s="12">
        <v>100</v>
      </c>
      <c r="I571" s="4">
        <v>16650</v>
      </c>
      <c r="J571" s="5">
        <v>14.65</v>
      </c>
      <c r="K571" s="5">
        <v>14.8</v>
      </c>
      <c r="L571" s="38">
        <v>1124.8</v>
      </c>
      <c r="M571" s="6">
        <v>15.6</v>
      </c>
      <c r="N571" s="7">
        <v>1422.72</v>
      </c>
      <c r="O571" s="7">
        <v>1185.5999999999999</v>
      </c>
      <c r="P571" s="20">
        <v>1166.5999999999999</v>
      </c>
      <c r="Q571" s="16"/>
      <c r="R571" s="15">
        <f t="shared" si="30"/>
        <v>0</v>
      </c>
      <c r="S571" s="31"/>
      <c r="T571" s="15">
        <f t="shared" si="29"/>
        <v>0</v>
      </c>
    </row>
    <row r="572" spans="1:20" ht="99" customHeight="1">
      <c r="A572" s="19" t="s">
        <v>1439</v>
      </c>
      <c r="B572" s="45" t="s">
        <v>1440</v>
      </c>
      <c r="C572" s="45"/>
      <c r="D572" s="18"/>
      <c r="E572" s="19">
        <v>160</v>
      </c>
      <c r="F572" s="46" t="s">
        <v>1441</v>
      </c>
      <c r="G572" s="46"/>
      <c r="H572" s="12">
        <v>100</v>
      </c>
      <c r="I572" s="4">
        <v>4218</v>
      </c>
      <c r="J572" s="5">
        <v>3.71</v>
      </c>
      <c r="K572" s="5">
        <v>3.75</v>
      </c>
      <c r="L572" s="38">
        <v>285</v>
      </c>
      <c r="M572" s="6">
        <v>4.43</v>
      </c>
      <c r="N572" s="7">
        <v>404.01</v>
      </c>
      <c r="O572" s="7">
        <v>336.68</v>
      </c>
      <c r="P572" s="20">
        <v>326.8</v>
      </c>
      <c r="Q572" s="16"/>
      <c r="R572" s="15">
        <f t="shared" si="30"/>
        <v>0</v>
      </c>
      <c r="S572" s="31"/>
      <c r="T572" s="15">
        <f t="shared" si="29"/>
        <v>0</v>
      </c>
    </row>
    <row r="573" spans="1:20" ht="99" customHeight="1">
      <c r="A573" s="19" t="s">
        <v>1439</v>
      </c>
      <c r="B573" s="45" t="s">
        <v>1442</v>
      </c>
      <c r="C573" s="45"/>
      <c r="D573" s="18"/>
      <c r="E573" s="19">
        <v>160</v>
      </c>
      <c r="F573" s="46" t="s">
        <v>1443</v>
      </c>
      <c r="G573" s="46"/>
      <c r="H573" s="12">
        <v>100</v>
      </c>
      <c r="I573" s="4">
        <v>4218</v>
      </c>
      <c r="J573" s="5">
        <v>3.71</v>
      </c>
      <c r="K573" s="5">
        <v>3.75</v>
      </c>
      <c r="L573" s="38">
        <v>285</v>
      </c>
      <c r="M573" s="6">
        <v>4.43</v>
      </c>
      <c r="N573" s="7">
        <v>404.01</v>
      </c>
      <c r="O573" s="7">
        <v>336.68</v>
      </c>
      <c r="P573" s="20">
        <v>326.8</v>
      </c>
      <c r="Q573" s="16"/>
      <c r="R573" s="15">
        <f t="shared" si="30"/>
        <v>0</v>
      </c>
      <c r="S573" s="31"/>
      <c r="T573" s="15">
        <f t="shared" si="29"/>
        <v>0</v>
      </c>
    </row>
    <row r="574" spans="1:20" ht="99" customHeight="1">
      <c r="A574" s="19" t="s">
        <v>1439</v>
      </c>
      <c r="B574" s="45" t="s">
        <v>1444</v>
      </c>
      <c r="C574" s="45"/>
      <c r="D574" s="18"/>
      <c r="E574" s="19">
        <v>160</v>
      </c>
      <c r="F574" s="46" t="s">
        <v>1445</v>
      </c>
      <c r="G574" s="46"/>
      <c r="H574" s="12">
        <v>100</v>
      </c>
      <c r="I574" s="4">
        <v>4218</v>
      </c>
      <c r="J574" s="5">
        <v>3.71</v>
      </c>
      <c r="K574" s="5">
        <v>3.75</v>
      </c>
      <c r="L574" s="38">
        <v>285</v>
      </c>
      <c r="M574" s="6">
        <v>4.43</v>
      </c>
      <c r="N574" s="7">
        <v>404.01</v>
      </c>
      <c r="O574" s="7">
        <v>336.68</v>
      </c>
      <c r="P574" s="20">
        <v>326.8</v>
      </c>
      <c r="Q574" s="16"/>
      <c r="R574" s="15">
        <f t="shared" si="30"/>
        <v>0</v>
      </c>
      <c r="S574" s="31"/>
      <c r="T574" s="15">
        <f t="shared" si="29"/>
        <v>0</v>
      </c>
    </row>
    <row r="575" spans="1:20" ht="99" customHeight="1">
      <c r="A575" s="19" t="s">
        <v>1439</v>
      </c>
      <c r="B575" s="45" t="s">
        <v>1446</v>
      </c>
      <c r="C575" s="45"/>
      <c r="D575" s="18"/>
      <c r="E575" s="19">
        <v>160</v>
      </c>
      <c r="F575" s="46" t="s">
        <v>1447</v>
      </c>
      <c r="G575" s="46"/>
      <c r="H575" s="12">
        <v>100</v>
      </c>
      <c r="I575" s="4">
        <v>4218</v>
      </c>
      <c r="J575" s="5">
        <v>3.71</v>
      </c>
      <c r="K575" s="5">
        <v>3.75</v>
      </c>
      <c r="L575" s="38">
        <v>285</v>
      </c>
      <c r="M575" s="6">
        <v>4.43</v>
      </c>
      <c r="N575" s="7">
        <v>404.01</v>
      </c>
      <c r="O575" s="7">
        <v>336.68</v>
      </c>
      <c r="P575" s="20">
        <v>326.8</v>
      </c>
      <c r="Q575" s="16"/>
      <c r="R575" s="15">
        <f t="shared" si="30"/>
        <v>0</v>
      </c>
      <c r="S575" s="31"/>
      <c r="T575" s="15">
        <f t="shared" ref="T575:T638" si="31">S575*O575</f>
        <v>0</v>
      </c>
    </row>
    <row r="576" spans="1:20" ht="99" customHeight="1">
      <c r="A576" s="19" t="s">
        <v>1448</v>
      </c>
      <c r="B576" s="45" t="s">
        <v>1449</v>
      </c>
      <c r="C576" s="45"/>
      <c r="D576" s="18"/>
      <c r="E576" s="19">
        <v>30</v>
      </c>
      <c r="F576" s="46" t="s">
        <v>1450</v>
      </c>
      <c r="G576" s="46"/>
      <c r="H576" s="12">
        <v>100</v>
      </c>
      <c r="I576" s="4">
        <v>5217</v>
      </c>
      <c r="J576" s="5">
        <v>4.59</v>
      </c>
      <c r="K576" s="5">
        <v>4.6399999999999997</v>
      </c>
      <c r="L576" s="38">
        <v>352.64</v>
      </c>
      <c r="M576" s="6">
        <v>4.7699999999999996</v>
      </c>
      <c r="N576" s="7">
        <v>435.02</v>
      </c>
      <c r="O576" s="7">
        <v>362.52</v>
      </c>
      <c r="P576" s="20">
        <v>357.2</v>
      </c>
      <c r="Q576" s="16"/>
      <c r="R576" s="15">
        <f t="shared" si="30"/>
        <v>0</v>
      </c>
      <c r="S576" s="31"/>
      <c r="T576" s="15">
        <f t="shared" si="31"/>
        <v>0</v>
      </c>
    </row>
    <row r="577" spans="1:20" ht="99" customHeight="1">
      <c r="A577" s="19" t="s">
        <v>1448</v>
      </c>
      <c r="B577" s="45" t="s">
        <v>1451</v>
      </c>
      <c r="C577" s="45"/>
      <c r="D577" s="18"/>
      <c r="E577" s="19">
        <v>30</v>
      </c>
      <c r="F577" s="46" t="s">
        <v>1450</v>
      </c>
      <c r="G577" s="46"/>
      <c r="H577" s="12">
        <v>100</v>
      </c>
      <c r="I577" s="4">
        <v>5217</v>
      </c>
      <c r="J577" s="5">
        <v>4.59</v>
      </c>
      <c r="K577" s="5">
        <v>4.6399999999999997</v>
      </c>
      <c r="L577" s="38">
        <v>352.64</v>
      </c>
      <c r="M577" s="6">
        <v>4.7699999999999996</v>
      </c>
      <c r="N577" s="7">
        <v>435.02</v>
      </c>
      <c r="O577" s="7">
        <v>362.52</v>
      </c>
      <c r="P577" s="20">
        <v>357.2</v>
      </c>
      <c r="Q577" s="16"/>
      <c r="R577" s="15">
        <f t="shared" si="30"/>
        <v>0</v>
      </c>
      <c r="S577" s="31"/>
      <c r="T577" s="15">
        <f t="shared" si="31"/>
        <v>0</v>
      </c>
    </row>
    <row r="578" spans="1:20" ht="99" customHeight="1">
      <c r="A578" s="19" t="s">
        <v>1448</v>
      </c>
      <c r="B578" s="45" t="s">
        <v>1452</v>
      </c>
      <c r="C578" s="45"/>
      <c r="D578" s="18"/>
      <c r="E578" s="19">
        <v>30</v>
      </c>
      <c r="F578" s="46" t="s">
        <v>1450</v>
      </c>
      <c r="G578" s="46"/>
      <c r="H578" s="12">
        <v>100</v>
      </c>
      <c r="I578" s="4">
        <v>5217</v>
      </c>
      <c r="J578" s="5">
        <v>4.59</v>
      </c>
      <c r="K578" s="5">
        <v>4.6399999999999997</v>
      </c>
      <c r="L578" s="38">
        <v>352.64</v>
      </c>
      <c r="M578" s="6">
        <v>4.7699999999999996</v>
      </c>
      <c r="N578" s="7">
        <v>435.02</v>
      </c>
      <c r="O578" s="7">
        <v>362.52</v>
      </c>
      <c r="P578" s="20">
        <v>357.2</v>
      </c>
      <c r="Q578" s="16"/>
      <c r="R578" s="15">
        <f t="shared" si="30"/>
        <v>0</v>
      </c>
      <c r="S578" s="31"/>
      <c r="T578" s="15">
        <f t="shared" si="31"/>
        <v>0</v>
      </c>
    </row>
    <row r="579" spans="1:20" ht="99" customHeight="1">
      <c r="A579" s="19" t="s">
        <v>1453</v>
      </c>
      <c r="B579" s="45" t="s">
        <v>1454</v>
      </c>
      <c r="C579" s="45"/>
      <c r="D579" s="18"/>
      <c r="E579" s="19">
        <v>70</v>
      </c>
      <c r="F579" s="46" t="s">
        <v>1455</v>
      </c>
      <c r="G579" s="46"/>
      <c r="H579" s="12">
        <v>100</v>
      </c>
      <c r="I579" s="4">
        <v>3330</v>
      </c>
      <c r="J579" s="5">
        <v>2.9299999999999997</v>
      </c>
      <c r="K579" s="5">
        <v>2.96</v>
      </c>
      <c r="L579" s="38">
        <v>224.96</v>
      </c>
      <c r="M579" s="6">
        <v>3.26</v>
      </c>
      <c r="N579" s="7">
        <v>297.31</v>
      </c>
      <c r="O579" s="7">
        <v>247.76</v>
      </c>
      <c r="P579" s="20">
        <v>242.44</v>
      </c>
      <c r="Q579" s="16"/>
      <c r="R579" s="15">
        <f t="shared" si="30"/>
        <v>0</v>
      </c>
      <c r="S579" s="31"/>
      <c r="T579" s="15">
        <f t="shared" si="31"/>
        <v>0</v>
      </c>
    </row>
    <row r="580" spans="1:20" ht="99" customHeight="1">
      <c r="A580" s="19" t="s">
        <v>1453</v>
      </c>
      <c r="B580" s="45" t="s">
        <v>1456</v>
      </c>
      <c r="C580" s="45"/>
      <c r="D580" s="18"/>
      <c r="E580" s="19">
        <v>80</v>
      </c>
      <c r="F580" s="46" t="s">
        <v>1457</v>
      </c>
      <c r="G580" s="46"/>
      <c r="H580" s="12">
        <v>100</v>
      </c>
      <c r="I580" s="4">
        <v>2220</v>
      </c>
      <c r="J580" s="5">
        <v>1.96</v>
      </c>
      <c r="K580" s="5">
        <v>1.98</v>
      </c>
      <c r="L580" s="38">
        <v>150.47999999999999</v>
      </c>
      <c r="M580" s="6">
        <v>2.3199999999999998</v>
      </c>
      <c r="N580" s="7">
        <v>211.58</v>
      </c>
      <c r="O580" s="7">
        <v>176.32</v>
      </c>
      <c r="P580" s="20">
        <v>171</v>
      </c>
      <c r="Q580" s="16"/>
      <c r="R580" s="15">
        <f t="shared" si="30"/>
        <v>0</v>
      </c>
      <c r="S580" s="31"/>
      <c r="T580" s="15">
        <f t="shared" si="31"/>
        <v>0</v>
      </c>
    </row>
    <row r="581" spans="1:20" ht="99" customHeight="1">
      <c r="A581" s="19" t="s">
        <v>1453</v>
      </c>
      <c r="B581" s="45" t="s">
        <v>1458</v>
      </c>
      <c r="C581" s="45"/>
      <c r="D581" s="18"/>
      <c r="E581" s="19">
        <v>75</v>
      </c>
      <c r="F581" s="46" t="s">
        <v>1459</v>
      </c>
      <c r="G581" s="46"/>
      <c r="H581" s="12">
        <v>100</v>
      </c>
      <c r="I581" s="4">
        <v>2220</v>
      </c>
      <c r="J581" s="5">
        <v>1.96</v>
      </c>
      <c r="K581" s="5">
        <v>1.98</v>
      </c>
      <c r="L581" s="38">
        <v>150.47999999999999</v>
      </c>
      <c r="M581" s="6">
        <v>2.2999999999999998</v>
      </c>
      <c r="N581" s="7">
        <v>209.76</v>
      </c>
      <c r="O581" s="7">
        <v>174.8</v>
      </c>
      <c r="P581" s="20">
        <v>169.48</v>
      </c>
      <c r="Q581" s="16"/>
      <c r="R581" s="15">
        <f t="shared" si="30"/>
        <v>0</v>
      </c>
      <c r="S581" s="31"/>
      <c r="T581" s="15">
        <f t="shared" si="31"/>
        <v>0</v>
      </c>
    </row>
    <row r="582" spans="1:20" ht="99" customHeight="1">
      <c r="A582" s="19" t="s">
        <v>1453</v>
      </c>
      <c r="B582" s="45" t="s">
        <v>1460</v>
      </c>
      <c r="C582" s="45"/>
      <c r="D582" s="18"/>
      <c r="E582" s="19">
        <v>210</v>
      </c>
      <c r="F582" s="46" t="s">
        <v>1461</v>
      </c>
      <c r="G582" s="46"/>
      <c r="H582" s="12">
        <v>60</v>
      </c>
      <c r="I582" s="4">
        <v>3108</v>
      </c>
      <c r="J582" s="5">
        <v>2.7399999999999998</v>
      </c>
      <c r="K582" s="5">
        <v>2.7699999999999996</v>
      </c>
      <c r="L582" s="38">
        <v>210.52</v>
      </c>
      <c r="M582" s="6">
        <v>3.6599999999999997</v>
      </c>
      <c r="N582" s="7">
        <v>333.79</v>
      </c>
      <c r="O582" s="7">
        <v>278.16000000000003</v>
      </c>
      <c r="P582" s="20">
        <v>266</v>
      </c>
      <c r="Q582" s="16"/>
      <c r="R582" s="15">
        <f t="shared" si="30"/>
        <v>0</v>
      </c>
      <c r="S582" s="31"/>
      <c r="T582" s="15">
        <f t="shared" si="31"/>
        <v>0</v>
      </c>
    </row>
    <row r="583" spans="1:20" ht="99" customHeight="1">
      <c r="A583" s="19" t="s">
        <v>1453</v>
      </c>
      <c r="B583" s="45" t="s">
        <v>1462</v>
      </c>
      <c r="C583" s="45"/>
      <c r="D583" s="18"/>
      <c r="E583" s="19">
        <v>210</v>
      </c>
      <c r="F583" s="46" t="s">
        <v>1463</v>
      </c>
      <c r="G583" s="46"/>
      <c r="H583" s="12">
        <v>60</v>
      </c>
      <c r="I583" s="4">
        <v>3108</v>
      </c>
      <c r="J583" s="5">
        <v>2.7399999999999998</v>
      </c>
      <c r="K583" s="5">
        <v>2.7699999999999996</v>
      </c>
      <c r="L583" s="38">
        <v>210.52</v>
      </c>
      <c r="M583" s="6">
        <v>3.6599999999999997</v>
      </c>
      <c r="N583" s="7">
        <v>333.79</v>
      </c>
      <c r="O583" s="7">
        <v>278.16000000000003</v>
      </c>
      <c r="P583" s="20">
        <v>266</v>
      </c>
      <c r="Q583" s="16"/>
      <c r="R583" s="15">
        <f t="shared" si="30"/>
        <v>0</v>
      </c>
      <c r="S583" s="31"/>
      <c r="T583" s="15">
        <f t="shared" si="31"/>
        <v>0</v>
      </c>
    </row>
    <row r="584" spans="1:20" ht="99" customHeight="1">
      <c r="A584" s="19" t="s">
        <v>1453</v>
      </c>
      <c r="B584" s="45" t="s">
        <v>1464</v>
      </c>
      <c r="C584" s="45"/>
      <c r="D584" s="18"/>
      <c r="E584" s="19">
        <v>210</v>
      </c>
      <c r="F584" s="46" t="s">
        <v>1465</v>
      </c>
      <c r="G584" s="46"/>
      <c r="H584" s="12">
        <v>60</v>
      </c>
      <c r="I584" s="4">
        <v>3108</v>
      </c>
      <c r="J584" s="5">
        <v>2.7399999999999998</v>
      </c>
      <c r="K584" s="5">
        <v>2.7699999999999996</v>
      </c>
      <c r="L584" s="38">
        <v>210.52</v>
      </c>
      <c r="M584" s="6">
        <v>3.6599999999999997</v>
      </c>
      <c r="N584" s="7">
        <v>333.79</v>
      </c>
      <c r="O584" s="7">
        <v>278.16000000000003</v>
      </c>
      <c r="P584" s="20">
        <v>266</v>
      </c>
      <c r="Q584" s="16"/>
      <c r="R584" s="15">
        <f t="shared" si="30"/>
        <v>0</v>
      </c>
      <c r="S584" s="31"/>
      <c r="T584" s="15">
        <f t="shared" si="31"/>
        <v>0</v>
      </c>
    </row>
    <row r="585" spans="1:20" ht="99" customHeight="1">
      <c r="A585" s="19" t="s">
        <v>1453</v>
      </c>
      <c r="B585" s="45" t="s">
        <v>1466</v>
      </c>
      <c r="C585" s="45"/>
      <c r="D585" s="18"/>
      <c r="E585" s="19">
        <v>210</v>
      </c>
      <c r="F585" s="46" t="s">
        <v>1467</v>
      </c>
      <c r="G585" s="46"/>
      <c r="H585" s="12">
        <v>60</v>
      </c>
      <c r="I585" s="4">
        <v>3108</v>
      </c>
      <c r="J585" s="5">
        <v>2.7399999999999998</v>
      </c>
      <c r="K585" s="5">
        <v>2.7699999999999996</v>
      </c>
      <c r="L585" s="38">
        <v>210.52</v>
      </c>
      <c r="M585" s="6">
        <v>3.6599999999999997</v>
      </c>
      <c r="N585" s="7">
        <v>333.79</v>
      </c>
      <c r="O585" s="7">
        <v>278.16000000000003</v>
      </c>
      <c r="P585" s="20">
        <v>266</v>
      </c>
      <c r="Q585" s="16"/>
      <c r="R585" s="15">
        <f t="shared" si="30"/>
        <v>0</v>
      </c>
      <c r="S585" s="31"/>
      <c r="T585" s="15">
        <f t="shared" si="31"/>
        <v>0</v>
      </c>
    </row>
    <row r="586" spans="1:20" ht="99" customHeight="1">
      <c r="A586" s="19" t="s">
        <v>1453</v>
      </c>
      <c r="B586" s="45" t="s">
        <v>1468</v>
      </c>
      <c r="C586" s="45"/>
      <c r="D586" s="18"/>
      <c r="E586" s="19">
        <v>210</v>
      </c>
      <c r="F586" s="46" t="s">
        <v>1469</v>
      </c>
      <c r="G586" s="46"/>
      <c r="H586" s="12">
        <v>60</v>
      </c>
      <c r="I586" s="4">
        <v>3108</v>
      </c>
      <c r="J586" s="5">
        <v>2.7399999999999998</v>
      </c>
      <c r="K586" s="5">
        <v>2.7699999999999996</v>
      </c>
      <c r="L586" s="38">
        <v>210.52</v>
      </c>
      <c r="M586" s="6">
        <v>3.6599999999999997</v>
      </c>
      <c r="N586" s="7">
        <v>333.79</v>
      </c>
      <c r="O586" s="7">
        <v>278.16000000000003</v>
      </c>
      <c r="P586" s="20">
        <v>266</v>
      </c>
      <c r="Q586" s="16"/>
      <c r="R586" s="15">
        <f t="shared" si="30"/>
        <v>0</v>
      </c>
      <c r="S586" s="31"/>
      <c r="T586" s="15">
        <f t="shared" si="31"/>
        <v>0</v>
      </c>
    </row>
    <row r="587" spans="1:20" ht="99" customHeight="1">
      <c r="A587" s="19" t="s">
        <v>1453</v>
      </c>
      <c r="B587" s="45" t="s">
        <v>1470</v>
      </c>
      <c r="C587" s="45"/>
      <c r="D587" s="18"/>
      <c r="E587" s="19">
        <v>210</v>
      </c>
      <c r="F587" s="46" t="s">
        <v>1471</v>
      </c>
      <c r="G587" s="46"/>
      <c r="H587" s="12">
        <v>60</v>
      </c>
      <c r="I587" s="4">
        <v>3108</v>
      </c>
      <c r="J587" s="5">
        <v>2.7399999999999998</v>
      </c>
      <c r="K587" s="5">
        <v>2.7699999999999996</v>
      </c>
      <c r="L587" s="38">
        <v>210.52</v>
      </c>
      <c r="M587" s="6">
        <v>3.6599999999999997</v>
      </c>
      <c r="N587" s="7">
        <v>333.79</v>
      </c>
      <c r="O587" s="7">
        <v>278.16000000000003</v>
      </c>
      <c r="P587" s="20">
        <v>266</v>
      </c>
      <c r="Q587" s="16"/>
      <c r="R587" s="15">
        <f t="shared" si="30"/>
        <v>0</v>
      </c>
      <c r="S587" s="31"/>
      <c r="T587" s="15">
        <f t="shared" si="31"/>
        <v>0</v>
      </c>
    </row>
    <row r="588" spans="1:20" ht="99" customHeight="1">
      <c r="A588" s="19" t="s">
        <v>1472</v>
      </c>
      <c r="B588" s="45" t="s">
        <v>1473</v>
      </c>
      <c r="C588" s="45"/>
      <c r="D588" s="18"/>
      <c r="E588" s="19">
        <v>240</v>
      </c>
      <c r="F588" s="46" t="s">
        <v>1474</v>
      </c>
      <c r="G588" s="46"/>
      <c r="H588" s="12">
        <v>100</v>
      </c>
      <c r="I588" s="4">
        <v>11100</v>
      </c>
      <c r="J588" s="5">
        <v>9.77</v>
      </c>
      <c r="K588" s="5">
        <v>9.8699999999999992</v>
      </c>
      <c r="L588" s="38">
        <v>750.12</v>
      </c>
      <c r="M588" s="6">
        <v>10.879999999999999</v>
      </c>
      <c r="N588" s="7">
        <v>992.25</v>
      </c>
      <c r="O588" s="7">
        <v>826.88</v>
      </c>
      <c r="P588" s="20">
        <v>809.4</v>
      </c>
      <c r="Q588" s="16"/>
      <c r="R588" s="15">
        <f t="shared" ref="R588:R651" si="32">IF(Q588=1,N588*Q588,IF(Q588&lt;H588,O588*Q588,IF(H588=0,O588*Q588,Q588*P588)))</f>
        <v>0</v>
      </c>
      <c r="S588" s="31"/>
      <c r="T588" s="15">
        <f t="shared" si="31"/>
        <v>0</v>
      </c>
    </row>
    <row r="589" spans="1:20" ht="99" customHeight="1">
      <c r="A589" s="19" t="s">
        <v>1475</v>
      </c>
      <c r="B589" s="45" t="s">
        <v>1476</v>
      </c>
      <c r="C589" s="45"/>
      <c r="D589" s="18"/>
      <c r="E589" s="19">
        <v>560</v>
      </c>
      <c r="F589" s="46" t="s">
        <v>1477</v>
      </c>
      <c r="G589" s="46"/>
      <c r="H589" s="12">
        <v>60</v>
      </c>
      <c r="I589" s="4">
        <v>6200</v>
      </c>
      <c r="J589" s="5">
        <v>5.46</v>
      </c>
      <c r="K589" s="5">
        <v>5.52</v>
      </c>
      <c r="L589" s="38">
        <v>419.52</v>
      </c>
      <c r="M589" s="6">
        <v>7.88</v>
      </c>
      <c r="N589" s="7">
        <v>718.65</v>
      </c>
      <c r="O589" s="7">
        <v>598.88</v>
      </c>
      <c r="P589" s="20">
        <v>570.76</v>
      </c>
      <c r="Q589" s="16"/>
      <c r="R589" s="15">
        <f t="shared" si="32"/>
        <v>0</v>
      </c>
      <c r="S589" s="31"/>
      <c r="T589" s="15">
        <f t="shared" si="31"/>
        <v>0</v>
      </c>
    </row>
    <row r="590" spans="1:20" ht="99" customHeight="1">
      <c r="A590" s="19" t="s">
        <v>1475</v>
      </c>
      <c r="B590" s="45" t="s">
        <v>1478</v>
      </c>
      <c r="C590" s="45"/>
      <c r="D590" s="18"/>
      <c r="E590" s="19">
        <v>560</v>
      </c>
      <c r="F590" s="46" t="s">
        <v>1018</v>
      </c>
      <c r="G590" s="46"/>
      <c r="H590" s="12">
        <v>60</v>
      </c>
      <c r="I590" s="4">
        <v>6200</v>
      </c>
      <c r="J590" s="5">
        <v>5.46</v>
      </c>
      <c r="K590" s="5">
        <v>5.52</v>
      </c>
      <c r="L590" s="38">
        <v>419.52</v>
      </c>
      <c r="M590" s="6">
        <v>7.88</v>
      </c>
      <c r="N590" s="7">
        <v>718.65</v>
      </c>
      <c r="O590" s="7">
        <v>598.88</v>
      </c>
      <c r="P590" s="20">
        <v>570.76</v>
      </c>
      <c r="Q590" s="16"/>
      <c r="R590" s="15">
        <f t="shared" si="32"/>
        <v>0</v>
      </c>
      <c r="S590" s="31"/>
      <c r="T590" s="15">
        <f t="shared" si="31"/>
        <v>0</v>
      </c>
    </row>
    <row r="591" spans="1:20" ht="99" customHeight="1">
      <c r="A591" s="19" t="s">
        <v>1475</v>
      </c>
      <c r="B591" s="45" t="s">
        <v>1479</v>
      </c>
      <c r="C591" s="45"/>
      <c r="D591" s="18"/>
      <c r="E591" s="19">
        <v>180</v>
      </c>
      <c r="F591" s="46" t="s">
        <v>1480</v>
      </c>
      <c r="G591" s="46"/>
      <c r="H591" s="12">
        <v>60</v>
      </c>
      <c r="I591" s="4">
        <v>6200</v>
      </c>
      <c r="J591" s="5">
        <v>5.46</v>
      </c>
      <c r="K591" s="5">
        <v>5.52</v>
      </c>
      <c r="L591" s="38">
        <v>419.52</v>
      </c>
      <c r="M591" s="6">
        <v>6.2799999999999994</v>
      </c>
      <c r="N591" s="7">
        <v>572.73</v>
      </c>
      <c r="O591" s="7">
        <v>477.28</v>
      </c>
      <c r="P591" s="20">
        <v>464.36</v>
      </c>
      <c r="Q591" s="16"/>
      <c r="R591" s="15">
        <f t="shared" si="32"/>
        <v>0</v>
      </c>
      <c r="S591" s="31"/>
      <c r="T591" s="15">
        <f t="shared" si="31"/>
        <v>0</v>
      </c>
    </row>
    <row r="592" spans="1:20" ht="99" customHeight="1">
      <c r="A592" s="19" t="s">
        <v>1475</v>
      </c>
      <c r="B592" s="45" t="s">
        <v>1481</v>
      </c>
      <c r="C592" s="45"/>
      <c r="D592" s="18"/>
      <c r="E592" s="19">
        <v>360</v>
      </c>
      <c r="F592" s="46" t="s">
        <v>1482</v>
      </c>
      <c r="G592" s="46"/>
      <c r="H592" s="12">
        <v>60</v>
      </c>
      <c r="I592" s="4">
        <v>7215</v>
      </c>
      <c r="J592" s="5">
        <v>6.3599999999999994</v>
      </c>
      <c r="K592" s="5">
        <v>6.42</v>
      </c>
      <c r="L592" s="38">
        <v>487.92</v>
      </c>
      <c r="M592" s="6">
        <v>7.9399999999999995</v>
      </c>
      <c r="N592" s="7">
        <v>724.12</v>
      </c>
      <c r="O592" s="7">
        <v>603.44000000000005</v>
      </c>
      <c r="P592" s="20">
        <v>583.67999999999995</v>
      </c>
      <c r="Q592" s="16"/>
      <c r="R592" s="15">
        <f t="shared" si="32"/>
        <v>0</v>
      </c>
      <c r="S592" s="31"/>
      <c r="T592" s="15">
        <f t="shared" si="31"/>
        <v>0</v>
      </c>
    </row>
    <row r="593" spans="1:20" ht="99" customHeight="1">
      <c r="A593" s="19" t="s">
        <v>1475</v>
      </c>
      <c r="B593" s="45" t="s">
        <v>1483</v>
      </c>
      <c r="C593" s="45"/>
      <c r="D593" s="18"/>
      <c r="E593" s="19">
        <v>295</v>
      </c>
      <c r="F593" s="46" t="s">
        <v>1484</v>
      </c>
      <c r="G593" s="46"/>
      <c r="H593" s="12">
        <v>60</v>
      </c>
      <c r="I593" s="4">
        <v>6660</v>
      </c>
      <c r="J593" s="5">
        <v>5.8599999999999994</v>
      </c>
      <c r="K593" s="5">
        <v>5.92</v>
      </c>
      <c r="L593" s="38">
        <v>449.92</v>
      </c>
      <c r="M593" s="6">
        <v>7.16</v>
      </c>
      <c r="N593" s="7">
        <v>652.99</v>
      </c>
      <c r="O593" s="7">
        <v>544.16</v>
      </c>
      <c r="P593" s="20">
        <v>527.44000000000005</v>
      </c>
      <c r="Q593" s="16"/>
      <c r="R593" s="15">
        <f t="shared" si="32"/>
        <v>0</v>
      </c>
      <c r="S593" s="31"/>
      <c r="T593" s="15">
        <f t="shared" si="31"/>
        <v>0</v>
      </c>
    </row>
    <row r="594" spans="1:20" ht="99" customHeight="1">
      <c r="A594" s="19" t="s">
        <v>1475</v>
      </c>
      <c r="B594" s="45" t="s">
        <v>1485</v>
      </c>
      <c r="C594" s="45"/>
      <c r="D594" s="18"/>
      <c r="E594" s="19">
        <v>200</v>
      </c>
      <c r="F594" s="46" t="s">
        <v>1486</v>
      </c>
      <c r="G594" s="46"/>
      <c r="H594" s="12">
        <v>60</v>
      </c>
      <c r="I594" s="4">
        <v>6993</v>
      </c>
      <c r="J594" s="5">
        <v>6.16</v>
      </c>
      <c r="K594" s="5">
        <v>6.22</v>
      </c>
      <c r="L594" s="38">
        <v>472.72</v>
      </c>
      <c r="M594" s="6">
        <v>7.06</v>
      </c>
      <c r="N594" s="7">
        <v>643.87</v>
      </c>
      <c r="O594" s="7">
        <v>536.55999999999995</v>
      </c>
      <c r="P594" s="20">
        <v>523.64</v>
      </c>
      <c r="Q594" s="16"/>
      <c r="R594" s="15">
        <f t="shared" si="32"/>
        <v>0</v>
      </c>
      <c r="S594" s="31"/>
      <c r="T594" s="15">
        <f t="shared" si="31"/>
        <v>0</v>
      </c>
    </row>
    <row r="595" spans="1:20" ht="99" customHeight="1">
      <c r="A595" s="19" t="s">
        <v>1475</v>
      </c>
      <c r="B595" s="45" t="s">
        <v>1487</v>
      </c>
      <c r="C595" s="45"/>
      <c r="D595" s="18"/>
      <c r="E595" s="19">
        <v>25</v>
      </c>
      <c r="F595" s="46" t="s">
        <v>1488</v>
      </c>
      <c r="G595" s="46"/>
      <c r="H595" s="12">
        <v>800</v>
      </c>
      <c r="I595" s="4">
        <v>2442</v>
      </c>
      <c r="J595" s="5">
        <v>2.1599999999999997</v>
      </c>
      <c r="K595" s="5">
        <v>2.1799999999999997</v>
      </c>
      <c r="L595" s="38">
        <v>165.68</v>
      </c>
      <c r="M595" s="6">
        <v>2.2899999999999996</v>
      </c>
      <c r="N595" s="7">
        <v>208.84</v>
      </c>
      <c r="O595" s="7">
        <v>174.04</v>
      </c>
      <c r="P595" s="20">
        <v>170.24</v>
      </c>
      <c r="Q595" s="16"/>
      <c r="R595" s="15">
        <f t="shared" si="32"/>
        <v>0</v>
      </c>
      <c r="S595" s="31"/>
      <c r="T595" s="15">
        <f t="shared" si="31"/>
        <v>0</v>
      </c>
    </row>
    <row r="596" spans="1:20" ht="99" customHeight="1">
      <c r="A596" s="19" t="s">
        <v>1475</v>
      </c>
      <c r="B596" s="45" t="s">
        <v>1489</v>
      </c>
      <c r="C596" s="45"/>
      <c r="D596" s="18"/>
      <c r="E596" s="19">
        <v>280</v>
      </c>
      <c r="F596" s="46" t="s">
        <v>1490</v>
      </c>
      <c r="G596" s="46"/>
      <c r="H596" s="12">
        <v>60</v>
      </c>
      <c r="I596" s="4">
        <v>6660</v>
      </c>
      <c r="J596" s="5">
        <v>5.8599999999999994</v>
      </c>
      <c r="K596" s="5">
        <v>5.92</v>
      </c>
      <c r="L596" s="38">
        <v>449.92</v>
      </c>
      <c r="M596" s="6">
        <v>7.1</v>
      </c>
      <c r="N596" s="7">
        <v>647.52</v>
      </c>
      <c r="O596" s="7">
        <v>539.6</v>
      </c>
      <c r="P596" s="20">
        <v>523.64</v>
      </c>
      <c r="Q596" s="16"/>
      <c r="R596" s="15">
        <f t="shared" si="32"/>
        <v>0</v>
      </c>
      <c r="S596" s="31"/>
      <c r="T596" s="15">
        <f t="shared" si="31"/>
        <v>0</v>
      </c>
    </row>
    <row r="597" spans="1:20" ht="99" customHeight="1">
      <c r="A597" s="19" t="s">
        <v>1475</v>
      </c>
      <c r="B597" s="45" t="s">
        <v>1491</v>
      </c>
      <c r="C597" s="45"/>
      <c r="D597" s="18"/>
      <c r="E597" s="19">
        <v>295</v>
      </c>
      <c r="F597" s="46" t="s">
        <v>1492</v>
      </c>
      <c r="G597" s="46"/>
      <c r="H597" s="12">
        <v>30</v>
      </c>
      <c r="I597" s="4">
        <v>10545</v>
      </c>
      <c r="J597" s="5">
        <v>9.2899999999999991</v>
      </c>
      <c r="K597" s="5">
        <v>9.379999999999999</v>
      </c>
      <c r="L597" s="38">
        <v>712.88</v>
      </c>
      <c r="M597" s="6">
        <v>10.62</v>
      </c>
      <c r="N597" s="7">
        <v>968.54</v>
      </c>
      <c r="O597" s="7">
        <v>807.12</v>
      </c>
      <c r="P597" s="20">
        <v>788.12</v>
      </c>
      <c r="Q597" s="16"/>
      <c r="R597" s="15">
        <f t="shared" si="32"/>
        <v>0</v>
      </c>
      <c r="S597" s="31"/>
      <c r="T597" s="15">
        <f t="shared" si="31"/>
        <v>0</v>
      </c>
    </row>
    <row r="598" spans="1:20" ht="99" customHeight="1">
      <c r="A598" s="19" t="s">
        <v>1475</v>
      </c>
      <c r="B598" s="45" t="s">
        <v>1493</v>
      </c>
      <c r="C598" s="45"/>
      <c r="D598" s="18"/>
      <c r="E598" s="19">
        <v>55</v>
      </c>
      <c r="F598" s="46" t="s">
        <v>1494</v>
      </c>
      <c r="G598" s="46"/>
      <c r="H598" s="12">
        <v>200</v>
      </c>
      <c r="I598" s="4">
        <v>2442</v>
      </c>
      <c r="J598" s="5">
        <v>2.1599999999999997</v>
      </c>
      <c r="K598" s="5">
        <v>2.1799999999999997</v>
      </c>
      <c r="L598" s="38">
        <v>165.68</v>
      </c>
      <c r="M598" s="6">
        <v>2.42</v>
      </c>
      <c r="N598" s="7">
        <v>220.7</v>
      </c>
      <c r="O598" s="7">
        <v>183.92</v>
      </c>
      <c r="P598" s="20">
        <v>178.6</v>
      </c>
      <c r="Q598" s="16"/>
      <c r="R598" s="15">
        <f t="shared" si="32"/>
        <v>0</v>
      </c>
      <c r="S598" s="31"/>
      <c r="T598" s="15">
        <f t="shared" si="31"/>
        <v>0</v>
      </c>
    </row>
    <row r="599" spans="1:20" ht="99" customHeight="1">
      <c r="A599" s="19" t="s">
        <v>1475</v>
      </c>
      <c r="B599" s="45" t="s">
        <v>1495</v>
      </c>
      <c r="C599" s="45"/>
      <c r="D599" s="18"/>
      <c r="E599" s="19">
        <v>560</v>
      </c>
      <c r="F599" s="46" t="s">
        <v>1496</v>
      </c>
      <c r="G599" s="46"/>
      <c r="H599" s="12">
        <v>60</v>
      </c>
      <c r="I599" s="4">
        <v>6105</v>
      </c>
      <c r="J599" s="5">
        <v>5.38</v>
      </c>
      <c r="K599" s="5">
        <v>5.43</v>
      </c>
      <c r="L599" s="38">
        <v>412.68</v>
      </c>
      <c r="M599" s="6">
        <v>7.79</v>
      </c>
      <c r="N599" s="7">
        <v>710.44</v>
      </c>
      <c r="O599" s="7">
        <v>592.04</v>
      </c>
      <c r="P599" s="20">
        <v>564.67999999999995</v>
      </c>
      <c r="Q599" s="16"/>
      <c r="R599" s="15">
        <f t="shared" si="32"/>
        <v>0</v>
      </c>
      <c r="S599" s="31"/>
      <c r="T599" s="15">
        <f t="shared" si="31"/>
        <v>0</v>
      </c>
    </row>
    <row r="600" spans="1:20" ht="99" customHeight="1">
      <c r="A600" s="19" t="s">
        <v>1475</v>
      </c>
      <c r="B600" s="45" t="s">
        <v>1497</v>
      </c>
      <c r="C600" s="45"/>
      <c r="D600" s="18"/>
      <c r="E600" s="19">
        <v>190</v>
      </c>
      <c r="F600" s="46" t="s">
        <v>1498</v>
      </c>
      <c r="G600" s="46"/>
      <c r="H600" s="12">
        <v>80</v>
      </c>
      <c r="I600" s="4">
        <v>7548</v>
      </c>
      <c r="J600" s="5">
        <v>6.64</v>
      </c>
      <c r="K600" s="5">
        <v>6.71</v>
      </c>
      <c r="L600" s="38">
        <v>509.96</v>
      </c>
      <c r="M600" s="6">
        <v>7.51</v>
      </c>
      <c r="N600" s="7">
        <v>684.91</v>
      </c>
      <c r="O600" s="7">
        <v>570.76</v>
      </c>
      <c r="P600" s="20">
        <v>557.84</v>
      </c>
      <c r="Q600" s="16"/>
      <c r="R600" s="15">
        <f t="shared" si="32"/>
        <v>0</v>
      </c>
      <c r="S600" s="31"/>
      <c r="T600" s="15">
        <f t="shared" si="31"/>
        <v>0</v>
      </c>
    </row>
    <row r="601" spans="1:20" ht="99" customHeight="1">
      <c r="A601" s="19" t="s">
        <v>1475</v>
      </c>
      <c r="B601" s="45" t="s">
        <v>1499</v>
      </c>
      <c r="C601" s="45"/>
      <c r="D601" s="18"/>
      <c r="E601" s="19">
        <v>310</v>
      </c>
      <c r="F601" s="46" t="s">
        <v>1500</v>
      </c>
      <c r="G601" s="46"/>
      <c r="H601" s="12">
        <v>100</v>
      </c>
      <c r="I601" s="4">
        <v>7215</v>
      </c>
      <c r="J601" s="5">
        <v>6.3599999999999994</v>
      </c>
      <c r="K601" s="5">
        <v>6.42</v>
      </c>
      <c r="L601" s="38">
        <v>487.92</v>
      </c>
      <c r="M601" s="6">
        <v>7.7299999999999995</v>
      </c>
      <c r="N601" s="7">
        <v>704.97</v>
      </c>
      <c r="O601" s="7">
        <v>587.48</v>
      </c>
      <c r="P601" s="20">
        <v>569.24</v>
      </c>
      <c r="Q601" s="16"/>
      <c r="R601" s="15">
        <f t="shared" si="32"/>
        <v>0</v>
      </c>
      <c r="S601" s="31"/>
      <c r="T601" s="15">
        <f t="shared" si="31"/>
        <v>0</v>
      </c>
    </row>
    <row r="602" spans="1:20" ht="99" customHeight="1">
      <c r="A602" s="19" t="s">
        <v>1475</v>
      </c>
      <c r="B602" s="45" t="s">
        <v>1501</v>
      </c>
      <c r="C602" s="45"/>
      <c r="D602" s="18"/>
      <c r="E602" s="19">
        <v>130</v>
      </c>
      <c r="F602" s="46" t="s">
        <v>1502</v>
      </c>
      <c r="G602" s="46"/>
      <c r="H602" s="12">
        <v>100</v>
      </c>
      <c r="I602" s="4">
        <v>4995</v>
      </c>
      <c r="J602" s="5">
        <v>4.4000000000000004</v>
      </c>
      <c r="K602" s="5">
        <v>4.4400000000000004</v>
      </c>
      <c r="L602" s="38">
        <v>337.44</v>
      </c>
      <c r="M602" s="6">
        <v>4.99</v>
      </c>
      <c r="N602" s="7">
        <v>455.08</v>
      </c>
      <c r="O602" s="7">
        <v>379.24</v>
      </c>
      <c r="P602" s="20">
        <v>370.88</v>
      </c>
      <c r="Q602" s="16"/>
      <c r="R602" s="15">
        <f t="shared" si="32"/>
        <v>0</v>
      </c>
      <c r="S602" s="31"/>
      <c r="T602" s="15">
        <f t="shared" si="31"/>
        <v>0</v>
      </c>
    </row>
    <row r="603" spans="1:20" ht="99" customHeight="1">
      <c r="A603" s="19" t="s">
        <v>1327</v>
      </c>
      <c r="B603" s="45" t="s">
        <v>1503</v>
      </c>
      <c r="C603" s="45"/>
      <c r="D603" s="18"/>
      <c r="E603" s="19">
        <v>215</v>
      </c>
      <c r="F603" s="46" t="s">
        <v>1504</v>
      </c>
      <c r="G603" s="46"/>
      <c r="H603" s="12">
        <v>40</v>
      </c>
      <c r="I603" s="4">
        <v>6300</v>
      </c>
      <c r="J603" s="5">
        <v>5.54</v>
      </c>
      <c r="K603" s="5">
        <v>5.6</v>
      </c>
      <c r="L603" s="38">
        <v>425.6</v>
      </c>
      <c r="M603" s="6">
        <v>6.51</v>
      </c>
      <c r="N603" s="7">
        <v>593.71</v>
      </c>
      <c r="O603" s="7">
        <v>494.76</v>
      </c>
      <c r="P603" s="20">
        <v>481.08</v>
      </c>
      <c r="Q603" s="16"/>
      <c r="R603" s="15">
        <f t="shared" si="32"/>
        <v>0</v>
      </c>
      <c r="S603" s="31"/>
      <c r="T603" s="15">
        <f t="shared" si="31"/>
        <v>0</v>
      </c>
    </row>
    <row r="604" spans="1:20" ht="99" customHeight="1">
      <c r="A604" s="19" t="s">
        <v>1327</v>
      </c>
      <c r="B604" s="45" t="s">
        <v>1505</v>
      </c>
      <c r="C604" s="45"/>
      <c r="D604" s="18"/>
      <c r="E604" s="19">
        <v>195</v>
      </c>
      <c r="F604" s="46" t="s">
        <v>1506</v>
      </c>
      <c r="G604" s="46"/>
      <c r="H604" s="12">
        <v>100</v>
      </c>
      <c r="I604" s="4">
        <v>4995</v>
      </c>
      <c r="J604" s="5">
        <v>4.4000000000000004</v>
      </c>
      <c r="K604" s="5">
        <v>4.4400000000000004</v>
      </c>
      <c r="L604" s="38">
        <v>337.44</v>
      </c>
      <c r="M604" s="6">
        <v>5.26</v>
      </c>
      <c r="N604" s="7">
        <v>479.71</v>
      </c>
      <c r="O604" s="7">
        <v>399.76</v>
      </c>
      <c r="P604" s="20">
        <v>389.12</v>
      </c>
      <c r="Q604" s="16"/>
      <c r="R604" s="15">
        <f t="shared" si="32"/>
        <v>0</v>
      </c>
      <c r="S604" s="31"/>
      <c r="T604" s="15">
        <f t="shared" si="31"/>
        <v>0</v>
      </c>
    </row>
    <row r="605" spans="1:20" ht="99" customHeight="1">
      <c r="A605" s="19" t="s">
        <v>1327</v>
      </c>
      <c r="B605" s="45" t="s">
        <v>1507</v>
      </c>
      <c r="C605" s="45"/>
      <c r="D605" s="18"/>
      <c r="E605" s="19">
        <v>195</v>
      </c>
      <c r="F605" s="46" t="s">
        <v>1508</v>
      </c>
      <c r="G605" s="46"/>
      <c r="H605" s="12">
        <v>100</v>
      </c>
      <c r="I605" s="4">
        <v>5328</v>
      </c>
      <c r="J605" s="5">
        <v>4.6899999999999995</v>
      </c>
      <c r="K605" s="5">
        <v>4.74</v>
      </c>
      <c r="L605" s="38">
        <v>360.24</v>
      </c>
      <c r="M605" s="6">
        <v>5.56</v>
      </c>
      <c r="N605" s="7">
        <v>507.07</v>
      </c>
      <c r="O605" s="7">
        <v>422.56</v>
      </c>
      <c r="P605" s="20">
        <v>410.4</v>
      </c>
      <c r="Q605" s="16"/>
      <c r="R605" s="15">
        <f t="shared" si="32"/>
        <v>0</v>
      </c>
      <c r="S605" s="31"/>
      <c r="T605" s="15">
        <f t="shared" si="31"/>
        <v>0</v>
      </c>
    </row>
    <row r="606" spans="1:20" ht="99" customHeight="1">
      <c r="A606" s="19" t="s">
        <v>1327</v>
      </c>
      <c r="B606" s="45" t="s">
        <v>1509</v>
      </c>
      <c r="C606" s="45"/>
      <c r="D606" s="18"/>
      <c r="E606" s="19">
        <v>150</v>
      </c>
      <c r="F606" s="46" t="s">
        <v>1510</v>
      </c>
      <c r="G606" s="46"/>
      <c r="H606" s="12">
        <v>100</v>
      </c>
      <c r="I606" s="4">
        <v>9324</v>
      </c>
      <c r="J606" s="5">
        <v>8.2099999999999991</v>
      </c>
      <c r="K606" s="5">
        <v>8.2899999999999991</v>
      </c>
      <c r="L606" s="38">
        <v>630.04</v>
      </c>
      <c r="M606" s="6">
        <v>8.92</v>
      </c>
      <c r="N606" s="7">
        <v>813.5</v>
      </c>
      <c r="O606" s="7">
        <v>677.92</v>
      </c>
      <c r="P606" s="20">
        <v>665.76</v>
      </c>
      <c r="Q606" s="16"/>
      <c r="R606" s="15">
        <f t="shared" si="32"/>
        <v>0</v>
      </c>
      <c r="S606" s="31"/>
      <c r="T606" s="15">
        <f t="shared" si="31"/>
        <v>0</v>
      </c>
    </row>
    <row r="607" spans="1:20" ht="99" customHeight="1">
      <c r="A607" s="19" t="s">
        <v>1327</v>
      </c>
      <c r="B607" s="45" t="s">
        <v>1511</v>
      </c>
      <c r="C607" s="45"/>
      <c r="D607" s="18"/>
      <c r="E607" s="19">
        <v>140</v>
      </c>
      <c r="F607" s="46" t="s">
        <v>1512</v>
      </c>
      <c r="G607" s="46"/>
      <c r="H607" s="12">
        <v>100</v>
      </c>
      <c r="I607" s="4">
        <v>14985</v>
      </c>
      <c r="J607" s="5">
        <v>13.19</v>
      </c>
      <c r="K607" s="5">
        <v>13.32</v>
      </c>
      <c r="L607" s="38">
        <v>1012.32</v>
      </c>
      <c r="M607" s="6">
        <v>13.91</v>
      </c>
      <c r="N607" s="7">
        <v>1268.5899999999999</v>
      </c>
      <c r="O607" s="7">
        <v>1057.1600000000001</v>
      </c>
      <c r="P607" s="20">
        <v>1041.2</v>
      </c>
      <c r="Q607" s="16"/>
      <c r="R607" s="15">
        <f t="shared" si="32"/>
        <v>0</v>
      </c>
      <c r="S607" s="31"/>
      <c r="T607" s="15">
        <f t="shared" si="31"/>
        <v>0</v>
      </c>
    </row>
    <row r="608" spans="1:20" ht="99" customHeight="1">
      <c r="A608" s="19" t="s">
        <v>1327</v>
      </c>
      <c r="B608" s="45" t="s">
        <v>1513</v>
      </c>
      <c r="C608" s="45"/>
      <c r="D608" s="18"/>
      <c r="E608" s="19">
        <v>30</v>
      </c>
      <c r="F608" s="46" t="s">
        <v>1514</v>
      </c>
      <c r="G608" s="46"/>
      <c r="H608" s="12"/>
      <c r="I608" s="4">
        <v>10434</v>
      </c>
      <c r="J608" s="5">
        <v>9.19</v>
      </c>
      <c r="K608" s="5">
        <v>9.2799999999999994</v>
      </c>
      <c r="L608" s="38">
        <v>705.28</v>
      </c>
      <c r="M608" s="6">
        <v>9.41</v>
      </c>
      <c r="N608" s="7">
        <v>858.19</v>
      </c>
      <c r="O608" s="7">
        <v>715.16</v>
      </c>
      <c r="P608" s="20">
        <v>706.04</v>
      </c>
      <c r="Q608" s="16"/>
      <c r="R608" s="15">
        <f t="shared" si="32"/>
        <v>0</v>
      </c>
      <c r="S608" s="31"/>
      <c r="T608" s="15">
        <f t="shared" si="31"/>
        <v>0</v>
      </c>
    </row>
    <row r="609" spans="1:20" ht="99" customHeight="1">
      <c r="A609" s="19" t="s">
        <v>1515</v>
      </c>
      <c r="B609" s="45" t="s">
        <v>1516</v>
      </c>
      <c r="C609" s="45"/>
      <c r="D609" s="18"/>
      <c r="E609" s="19">
        <v>71</v>
      </c>
      <c r="F609" s="46" t="s">
        <v>1517</v>
      </c>
      <c r="G609" s="46"/>
      <c r="H609" s="12">
        <v>50</v>
      </c>
      <c r="I609" s="4">
        <v>2220</v>
      </c>
      <c r="J609" s="5">
        <v>1.96</v>
      </c>
      <c r="K609" s="5">
        <v>1.98</v>
      </c>
      <c r="L609" s="38">
        <v>150.47999999999999</v>
      </c>
      <c r="M609" s="6">
        <v>2.2799999999999998</v>
      </c>
      <c r="N609" s="7">
        <v>207.93</v>
      </c>
      <c r="O609" s="7">
        <v>173.28</v>
      </c>
      <c r="P609" s="20">
        <v>167.96</v>
      </c>
      <c r="Q609" s="16"/>
      <c r="R609" s="15">
        <f t="shared" si="32"/>
        <v>0</v>
      </c>
      <c r="S609" s="31"/>
      <c r="T609" s="15">
        <f t="shared" si="31"/>
        <v>0</v>
      </c>
    </row>
    <row r="610" spans="1:20" ht="99" customHeight="1">
      <c r="A610" s="19" t="s">
        <v>1515</v>
      </c>
      <c r="B610" s="45" t="s">
        <v>1518</v>
      </c>
      <c r="C610" s="45"/>
      <c r="D610" s="18"/>
      <c r="E610" s="19">
        <v>190</v>
      </c>
      <c r="F610" s="46" t="s">
        <v>1519</v>
      </c>
      <c r="G610" s="46"/>
      <c r="H610" s="12"/>
      <c r="I610" s="4">
        <v>8880</v>
      </c>
      <c r="J610" s="5">
        <v>7.8199999999999994</v>
      </c>
      <c r="K610" s="5">
        <v>7.8999999999999995</v>
      </c>
      <c r="L610" s="38">
        <v>600.4</v>
      </c>
      <c r="M610" s="6">
        <v>8.6999999999999993</v>
      </c>
      <c r="N610" s="7">
        <v>793.44</v>
      </c>
      <c r="O610" s="7">
        <v>661.2</v>
      </c>
      <c r="P610" s="20">
        <v>646.76</v>
      </c>
      <c r="Q610" s="16"/>
      <c r="R610" s="15">
        <f t="shared" si="32"/>
        <v>0</v>
      </c>
      <c r="S610" s="31"/>
      <c r="T610" s="15">
        <f t="shared" si="31"/>
        <v>0</v>
      </c>
    </row>
    <row r="611" spans="1:20" ht="99" customHeight="1">
      <c r="A611" s="19" t="s">
        <v>1520</v>
      </c>
      <c r="B611" s="45" t="s">
        <v>1521</v>
      </c>
      <c r="C611" s="45"/>
      <c r="D611" s="18"/>
      <c r="E611" s="19">
        <v>262</v>
      </c>
      <c r="F611" s="46" t="s">
        <v>1522</v>
      </c>
      <c r="G611" s="46"/>
      <c r="H611" s="12">
        <v>40</v>
      </c>
      <c r="I611" s="4">
        <v>8880</v>
      </c>
      <c r="J611" s="5">
        <v>7.8199999999999994</v>
      </c>
      <c r="K611" s="5">
        <v>7.8999999999999995</v>
      </c>
      <c r="L611" s="38">
        <v>600.4</v>
      </c>
      <c r="M611" s="6">
        <v>9.01</v>
      </c>
      <c r="N611" s="7">
        <v>821.71</v>
      </c>
      <c r="O611" s="7">
        <v>684.76</v>
      </c>
      <c r="P611" s="20">
        <v>667.28</v>
      </c>
      <c r="Q611" s="16"/>
      <c r="R611" s="15">
        <f t="shared" si="32"/>
        <v>0</v>
      </c>
      <c r="S611" s="31"/>
      <c r="T611" s="15">
        <f t="shared" si="31"/>
        <v>0</v>
      </c>
    </row>
    <row r="612" spans="1:20" ht="99" customHeight="1">
      <c r="A612" s="19" t="s">
        <v>1520</v>
      </c>
      <c r="B612" s="45" t="s">
        <v>1523</v>
      </c>
      <c r="C612" s="45"/>
      <c r="D612" s="18"/>
      <c r="E612" s="19">
        <v>262</v>
      </c>
      <c r="F612" s="46" t="s">
        <v>1524</v>
      </c>
      <c r="G612" s="46"/>
      <c r="H612" s="12">
        <v>40</v>
      </c>
      <c r="I612" s="4">
        <v>8880</v>
      </c>
      <c r="J612" s="5">
        <v>7.8199999999999994</v>
      </c>
      <c r="K612" s="5">
        <v>7.8999999999999995</v>
      </c>
      <c r="L612" s="38">
        <v>600.4</v>
      </c>
      <c r="M612" s="6">
        <v>9.01</v>
      </c>
      <c r="N612" s="7">
        <v>821.71</v>
      </c>
      <c r="O612" s="7">
        <v>684.76</v>
      </c>
      <c r="P612" s="20">
        <v>667.28</v>
      </c>
      <c r="Q612" s="16"/>
      <c r="R612" s="15">
        <f t="shared" si="32"/>
        <v>0</v>
      </c>
      <c r="S612" s="31"/>
      <c r="T612" s="15">
        <f t="shared" si="31"/>
        <v>0</v>
      </c>
    </row>
    <row r="613" spans="1:20" ht="99" customHeight="1">
      <c r="A613" s="19" t="s">
        <v>1525</v>
      </c>
      <c r="B613" s="45" t="s">
        <v>1526</v>
      </c>
      <c r="C613" s="45"/>
      <c r="D613" s="18"/>
      <c r="E613" s="19">
        <v>185</v>
      </c>
      <c r="F613" s="46" t="s">
        <v>1527</v>
      </c>
      <c r="G613" s="46"/>
      <c r="H613" s="12">
        <v>100</v>
      </c>
      <c r="I613" s="4">
        <v>5439</v>
      </c>
      <c r="J613" s="5">
        <v>4.79</v>
      </c>
      <c r="K613" s="5">
        <v>4.84</v>
      </c>
      <c r="L613" s="38">
        <v>367.84</v>
      </c>
      <c r="M613" s="6">
        <v>5.62</v>
      </c>
      <c r="N613" s="7">
        <v>512.54</v>
      </c>
      <c r="O613" s="7">
        <v>427.12</v>
      </c>
      <c r="P613" s="20">
        <v>414.96</v>
      </c>
      <c r="Q613" s="16"/>
      <c r="R613" s="15">
        <f t="shared" si="32"/>
        <v>0</v>
      </c>
      <c r="S613" s="31"/>
      <c r="T613" s="15">
        <f t="shared" si="31"/>
        <v>0</v>
      </c>
    </row>
    <row r="614" spans="1:20" ht="99" customHeight="1">
      <c r="A614" s="19" t="s">
        <v>1525</v>
      </c>
      <c r="B614" s="45" t="s">
        <v>1528</v>
      </c>
      <c r="C614" s="45"/>
      <c r="D614" s="18"/>
      <c r="E614" s="19">
        <v>325</v>
      </c>
      <c r="F614" s="46" t="s">
        <v>1022</v>
      </c>
      <c r="G614" s="46"/>
      <c r="H614" s="12">
        <v>30</v>
      </c>
      <c r="I614" s="4">
        <v>5550</v>
      </c>
      <c r="J614" s="5">
        <v>4.8899999999999997</v>
      </c>
      <c r="K614" s="5">
        <v>4.9399999999999995</v>
      </c>
      <c r="L614" s="38">
        <v>375.44</v>
      </c>
      <c r="M614" s="6">
        <v>6.31</v>
      </c>
      <c r="N614" s="7">
        <v>575.47</v>
      </c>
      <c r="O614" s="7">
        <v>479.56</v>
      </c>
      <c r="P614" s="20">
        <v>462.08</v>
      </c>
      <c r="Q614" s="16"/>
      <c r="R614" s="15">
        <f t="shared" si="32"/>
        <v>0</v>
      </c>
      <c r="S614" s="31"/>
      <c r="T614" s="15">
        <f t="shared" si="31"/>
        <v>0</v>
      </c>
    </row>
    <row r="615" spans="1:20" ht="99" customHeight="1">
      <c r="A615" s="19" t="s">
        <v>1529</v>
      </c>
      <c r="B615" s="45" t="s">
        <v>1530</v>
      </c>
      <c r="C615" s="45"/>
      <c r="D615" s="18"/>
      <c r="E615" s="19">
        <v>135</v>
      </c>
      <c r="F615" s="46" t="s">
        <v>1531</v>
      </c>
      <c r="G615" s="46"/>
      <c r="H615" s="12">
        <v>100</v>
      </c>
      <c r="I615" s="4">
        <v>1110</v>
      </c>
      <c r="J615" s="5">
        <v>0.98</v>
      </c>
      <c r="K615" s="5">
        <v>0.99</v>
      </c>
      <c r="L615" s="38">
        <v>75.239999999999995</v>
      </c>
      <c r="M615" s="6">
        <v>1.56</v>
      </c>
      <c r="N615" s="7">
        <v>142.27000000000001</v>
      </c>
      <c r="O615" s="7">
        <v>118.56</v>
      </c>
      <c r="P615" s="20">
        <v>111.72</v>
      </c>
      <c r="Q615" s="16"/>
      <c r="R615" s="15">
        <f t="shared" si="32"/>
        <v>0</v>
      </c>
      <c r="S615" s="31"/>
      <c r="T615" s="15">
        <f t="shared" si="31"/>
        <v>0</v>
      </c>
    </row>
    <row r="616" spans="1:20" ht="99" customHeight="1">
      <c r="A616" s="19" t="s">
        <v>1532</v>
      </c>
      <c r="B616" s="45" t="s">
        <v>1533</v>
      </c>
      <c r="C616" s="45"/>
      <c r="D616" s="18"/>
      <c r="E616" s="19">
        <v>585</v>
      </c>
      <c r="F616" s="46" t="s">
        <v>1534</v>
      </c>
      <c r="G616" s="46"/>
      <c r="H616" s="12">
        <v>40</v>
      </c>
      <c r="I616" s="4">
        <v>5883</v>
      </c>
      <c r="J616" s="5">
        <v>5.18</v>
      </c>
      <c r="K616" s="5">
        <v>5.2299999999999995</v>
      </c>
      <c r="L616" s="38">
        <v>397.48</v>
      </c>
      <c r="M616" s="6">
        <v>7.6899999999999995</v>
      </c>
      <c r="N616" s="7">
        <v>701.32</v>
      </c>
      <c r="O616" s="7">
        <v>584.44000000000005</v>
      </c>
      <c r="P616" s="20">
        <v>557.08000000000004</v>
      </c>
      <c r="Q616" s="16"/>
      <c r="R616" s="15">
        <f t="shared" si="32"/>
        <v>0</v>
      </c>
      <c r="S616" s="31"/>
      <c r="T616" s="15">
        <f t="shared" si="31"/>
        <v>0</v>
      </c>
    </row>
    <row r="617" spans="1:20" ht="99" customHeight="1">
      <c r="A617" s="19" t="s">
        <v>1535</v>
      </c>
      <c r="B617" s="45" t="s">
        <v>1536</v>
      </c>
      <c r="C617" s="45"/>
      <c r="D617" s="18"/>
      <c r="E617" s="19">
        <v>230</v>
      </c>
      <c r="F617" s="46" t="s">
        <v>1537</v>
      </c>
      <c r="G617" s="46"/>
      <c r="H617" s="12">
        <v>80</v>
      </c>
      <c r="I617" s="4">
        <v>7326</v>
      </c>
      <c r="J617" s="5">
        <v>6.45</v>
      </c>
      <c r="K617" s="5">
        <v>6.52</v>
      </c>
      <c r="L617" s="38">
        <v>495.52</v>
      </c>
      <c r="M617" s="6">
        <v>7.49</v>
      </c>
      <c r="N617" s="7">
        <v>683.08</v>
      </c>
      <c r="O617" s="7">
        <v>569.24</v>
      </c>
      <c r="P617" s="20">
        <v>554.04</v>
      </c>
      <c r="Q617" s="16"/>
      <c r="R617" s="15">
        <f t="shared" si="32"/>
        <v>0</v>
      </c>
      <c r="S617" s="31"/>
      <c r="T617" s="15">
        <f t="shared" si="31"/>
        <v>0</v>
      </c>
    </row>
    <row r="618" spans="1:20" ht="99" customHeight="1">
      <c r="A618" s="19" t="s">
        <v>1535</v>
      </c>
      <c r="B618" s="45" t="s">
        <v>1538</v>
      </c>
      <c r="C618" s="45"/>
      <c r="D618" s="18"/>
      <c r="E618" s="19">
        <v>230</v>
      </c>
      <c r="F618" s="46" t="s">
        <v>1539</v>
      </c>
      <c r="G618" s="46"/>
      <c r="H618" s="12">
        <v>80</v>
      </c>
      <c r="I618" s="4">
        <v>7326</v>
      </c>
      <c r="J618" s="5">
        <v>6.45</v>
      </c>
      <c r="K618" s="5">
        <v>6.52</v>
      </c>
      <c r="L618" s="38">
        <v>495.52</v>
      </c>
      <c r="M618" s="6">
        <v>7.49</v>
      </c>
      <c r="N618" s="7">
        <v>683.08</v>
      </c>
      <c r="O618" s="7">
        <v>569.24</v>
      </c>
      <c r="P618" s="20">
        <v>554.04</v>
      </c>
      <c r="Q618" s="16"/>
      <c r="R618" s="15">
        <f t="shared" si="32"/>
        <v>0</v>
      </c>
      <c r="S618" s="31"/>
      <c r="T618" s="15">
        <f t="shared" si="31"/>
        <v>0</v>
      </c>
    </row>
    <row r="619" spans="1:20" ht="99" customHeight="1">
      <c r="A619" s="19" t="s">
        <v>1535</v>
      </c>
      <c r="B619" s="45" t="s">
        <v>1540</v>
      </c>
      <c r="C619" s="45"/>
      <c r="D619" s="18"/>
      <c r="E619" s="19">
        <v>230</v>
      </c>
      <c r="F619" s="46" t="s">
        <v>1541</v>
      </c>
      <c r="G619" s="46"/>
      <c r="H619" s="12">
        <v>80</v>
      </c>
      <c r="I619" s="4">
        <v>7326</v>
      </c>
      <c r="J619" s="5">
        <v>6.45</v>
      </c>
      <c r="K619" s="5">
        <v>6.52</v>
      </c>
      <c r="L619" s="38">
        <v>495.52</v>
      </c>
      <c r="M619" s="6">
        <v>7.49</v>
      </c>
      <c r="N619" s="7">
        <v>683.08</v>
      </c>
      <c r="O619" s="7">
        <v>569.24</v>
      </c>
      <c r="P619" s="20">
        <v>554.04</v>
      </c>
      <c r="Q619" s="16"/>
      <c r="R619" s="15">
        <f t="shared" si="32"/>
        <v>0</v>
      </c>
      <c r="S619" s="31"/>
      <c r="T619" s="15">
        <f t="shared" si="31"/>
        <v>0</v>
      </c>
    </row>
    <row r="620" spans="1:20" ht="99" customHeight="1">
      <c r="A620" s="19" t="s">
        <v>1535</v>
      </c>
      <c r="B620" s="45" t="s">
        <v>1542</v>
      </c>
      <c r="C620" s="45"/>
      <c r="D620" s="18"/>
      <c r="E620" s="19">
        <v>80</v>
      </c>
      <c r="F620" s="46" t="s">
        <v>1543</v>
      </c>
      <c r="G620" s="46"/>
      <c r="H620" s="12">
        <v>80</v>
      </c>
      <c r="I620" s="4">
        <v>1998</v>
      </c>
      <c r="J620" s="5">
        <v>1.76</v>
      </c>
      <c r="K620" s="5">
        <v>1.78</v>
      </c>
      <c r="L620" s="38">
        <v>135.28</v>
      </c>
      <c r="M620" s="6">
        <v>2.1199999999999997</v>
      </c>
      <c r="N620" s="7">
        <v>193.34</v>
      </c>
      <c r="O620" s="7">
        <v>161.12</v>
      </c>
      <c r="P620" s="20">
        <v>155.80000000000001</v>
      </c>
      <c r="Q620" s="16"/>
      <c r="R620" s="15">
        <f t="shared" si="32"/>
        <v>0</v>
      </c>
      <c r="S620" s="31"/>
      <c r="T620" s="15">
        <f t="shared" si="31"/>
        <v>0</v>
      </c>
    </row>
    <row r="621" spans="1:20" ht="99" customHeight="1">
      <c r="A621" s="19" t="s">
        <v>1535</v>
      </c>
      <c r="B621" s="45" t="s">
        <v>1544</v>
      </c>
      <c r="C621" s="45"/>
      <c r="D621" s="18"/>
      <c r="E621" s="19">
        <v>300</v>
      </c>
      <c r="F621" s="46" t="s">
        <v>1543</v>
      </c>
      <c r="G621" s="46"/>
      <c r="H621" s="12">
        <v>36</v>
      </c>
      <c r="I621" s="4">
        <v>4218</v>
      </c>
      <c r="J621" s="5">
        <v>3.71</v>
      </c>
      <c r="K621" s="5">
        <v>3.75</v>
      </c>
      <c r="L621" s="38">
        <v>285</v>
      </c>
      <c r="M621" s="6">
        <v>5.01</v>
      </c>
      <c r="N621" s="7">
        <v>456.91</v>
      </c>
      <c r="O621" s="7">
        <v>380.76</v>
      </c>
      <c r="P621" s="20">
        <v>365.56</v>
      </c>
      <c r="Q621" s="16"/>
      <c r="R621" s="15">
        <f t="shared" si="32"/>
        <v>0</v>
      </c>
      <c r="S621" s="31"/>
      <c r="T621" s="15">
        <f t="shared" si="31"/>
        <v>0</v>
      </c>
    </row>
    <row r="622" spans="1:20" ht="99" customHeight="1">
      <c r="A622" s="19" t="s">
        <v>1535</v>
      </c>
      <c r="B622" s="45" t="s">
        <v>1545</v>
      </c>
      <c r="C622" s="45"/>
      <c r="D622" s="18"/>
      <c r="E622" s="19">
        <v>270</v>
      </c>
      <c r="F622" s="46" t="s">
        <v>1546</v>
      </c>
      <c r="G622" s="46"/>
      <c r="H622" s="12">
        <v>100</v>
      </c>
      <c r="I622" s="4">
        <v>6105</v>
      </c>
      <c r="J622" s="5">
        <v>5.38</v>
      </c>
      <c r="K622" s="5">
        <v>5.43</v>
      </c>
      <c r="L622" s="38">
        <v>412.68</v>
      </c>
      <c r="M622" s="6">
        <v>6.5699999999999994</v>
      </c>
      <c r="N622" s="7">
        <v>599.17999999999995</v>
      </c>
      <c r="O622" s="7">
        <v>499.32</v>
      </c>
      <c r="P622" s="20">
        <v>484.12</v>
      </c>
      <c r="Q622" s="16"/>
      <c r="R622" s="15">
        <f t="shared" si="32"/>
        <v>0</v>
      </c>
      <c r="S622" s="31"/>
      <c r="T622" s="15">
        <f t="shared" si="31"/>
        <v>0</v>
      </c>
    </row>
    <row r="623" spans="1:20" ht="99" customHeight="1">
      <c r="A623" s="19" t="s">
        <v>1535</v>
      </c>
      <c r="B623" s="45" t="s">
        <v>1547</v>
      </c>
      <c r="C623" s="45"/>
      <c r="D623" s="18"/>
      <c r="E623" s="19">
        <v>270</v>
      </c>
      <c r="F623" s="46" t="s">
        <v>1548</v>
      </c>
      <c r="G623" s="46"/>
      <c r="H623" s="12">
        <v>100</v>
      </c>
      <c r="I623" s="4">
        <v>6105</v>
      </c>
      <c r="J623" s="5">
        <v>5.38</v>
      </c>
      <c r="K623" s="5">
        <v>5.43</v>
      </c>
      <c r="L623" s="38">
        <v>412.68</v>
      </c>
      <c r="M623" s="6">
        <v>6.5699999999999994</v>
      </c>
      <c r="N623" s="7">
        <v>599.17999999999995</v>
      </c>
      <c r="O623" s="7">
        <v>499.32</v>
      </c>
      <c r="P623" s="20">
        <v>484.12</v>
      </c>
      <c r="Q623" s="16"/>
      <c r="R623" s="15">
        <f t="shared" si="32"/>
        <v>0</v>
      </c>
      <c r="S623" s="31"/>
      <c r="T623" s="15">
        <f t="shared" si="31"/>
        <v>0</v>
      </c>
    </row>
    <row r="624" spans="1:20" ht="99" customHeight="1">
      <c r="A624" s="19" t="s">
        <v>1535</v>
      </c>
      <c r="B624" s="45" t="s">
        <v>1549</v>
      </c>
      <c r="C624" s="45"/>
      <c r="D624" s="18"/>
      <c r="E624" s="19">
        <v>270</v>
      </c>
      <c r="F624" s="46" t="s">
        <v>1550</v>
      </c>
      <c r="G624" s="46"/>
      <c r="H624" s="12">
        <v>100</v>
      </c>
      <c r="I624" s="4">
        <v>6105</v>
      </c>
      <c r="J624" s="5">
        <v>5.38</v>
      </c>
      <c r="K624" s="5">
        <v>5.43</v>
      </c>
      <c r="L624" s="38">
        <v>412.68</v>
      </c>
      <c r="M624" s="6">
        <v>6.5699999999999994</v>
      </c>
      <c r="N624" s="7">
        <v>599.17999999999995</v>
      </c>
      <c r="O624" s="7">
        <v>499.32</v>
      </c>
      <c r="P624" s="20">
        <v>484.12</v>
      </c>
      <c r="Q624" s="16"/>
      <c r="R624" s="15">
        <f t="shared" si="32"/>
        <v>0</v>
      </c>
      <c r="S624" s="31"/>
      <c r="T624" s="15">
        <f t="shared" si="31"/>
        <v>0</v>
      </c>
    </row>
    <row r="625" spans="1:20" ht="99" customHeight="1">
      <c r="A625" s="19" t="s">
        <v>1535</v>
      </c>
      <c r="B625" s="45" t="s">
        <v>1551</v>
      </c>
      <c r="C625" s="45"/>
      <c r="D625" s="18"/>
      <c r="E625" s="19">
        <v>100</v>
      </c>
      <c r="F625" s="46" t="s">
        <v>1552</v>
      </c>
      <c r="G625" s="46"/>
      <c r="H625" s="12">
        <v>100</v>
      </c>
      <c r="I625" s="4">
        <v>4218</v>
      </c>
      <c r="J625" s="5">
        <v>3.71</v>
      </c>
      <c r="K625" s="5">
        <v>3.75</v>
      </c>
      <c r="L625" s="38">
        <v>285</v>
      </c>
      <c r="M625" s="6">
        <v>4.17</v>
      </c>
      <c r="N625" s="7">
        <v>380.3</v>
      </c>
      <c r="O625" s="7">
        <v>316.92</v>
      </c>
      <c r="P625" s="20">
        <v>310.08</v>
      </c>
      <c r="Q625" s="16"/>
      <c r="R625" s="15">
        <f t="shared" si="32"/>
        <v>0</v>
      </c>
      <c r="S625" s="31"/>
      <c r="T625" s="15">
        <f t="shared" si="31"/>
        <v>0</v>
      </c>
    </row>
    <row r="626" spans="1:20" ht="99" customHeight="1">
      <c r="A626" s="19" t="s">
        <v>1535</v>
      </c>
      <c r="B626" s="45" t="s">
        <v>1553</v>
      </c>
      <c r="C626" s="45"/>
      <c r="D626" s="18"/>
      <c r="E626" s="19">
        <v>100</v>
      </c>
      <c r="F626" s="46" t="s">
        <v>1554</v>
      </c>
      <c r="G626" s="46"/>
      <c r="H626" s="12">
        <v>100</v>
      </c>
      <c r="I626" s="4">
        <v>4218</v>
      </c>
      <c r="J626" s="5">
        <v>3.71</v>
      </c>
      <c r="K626" s="5">
        <v>3.75</v>
      </c>
      <c r="L626" s="38">
        <v>285</v>
      </c>
      <c r="M626" s="6">
        <v>4.17</v>
      </c>
      <c r="N626" s="7">
        <v>380.3</v>
      </c>
      <c r="O626" s="7">
        <v>316.92</v>
      </c>
      <c r="P626" s="20">
        <v>310.08</v>
      </c>
      <c r="Q626" s="16"/>
      <c r="R626" s="15">
        <f t="shared" si="32"/>
        <v>0</v>
      </c>
      <c r="S626" s="31"/>
      <c r="T626" s="15">
        <f t="shared" si="31"/>
        <v>0</v>
      </c>
    </row>
    <row r="627" spans="1:20" ht="99" customHeight="1">
      <c r="A627" s="19" t="s">
        <v>1535</v>
      </c>
      <c r="B627" s="45" t="s">
        <v>1555</v>
      </c>
      <c r="C627" s="45"/>
      <c r="D627" s="18"/>
      <c r="E627" s="19">
        <v>100</v>
      </c>
      <c r="F627" s="46" t="s">
        <v>1556</v>
      </c>
      <c r="G627" s="46"/>
      <c r="H627" s="12">
        <v>100</v>
      </c>
      <c r="I627" s="4">
        <v>4218</v>
      </c>
      <c r="J627" s="5">
        <v>3.71</v>
      </c>
      <c r="K627" s="5">
        <v>3.75</v>
      </c>
      <c r="L627" s="38">
        <v>285</v>
      </c>
      <c r="M627" s="6">
        <v>4.17</v>
      </c>
      <c r="N627" s="7">
        <v>380.3</v>
      </c>
      <c r="O627" s="7">
        <v>316.92</v>
      </c>
      <c r="P627" s="20">
        <v>310.08</v>
      </c>
      <c r="Q627" s="16"/>
      <c r="R627" s="15">
        <f t="shared" si="32"/>
        <v>0</v>
      </c>
      <c r="S627" s="31"/>
      <c r="T627" s="15">
        <f t="shared" si="31"/>
        <v>0</v>
      </c>
    </row>
    <row r="628" spans="1:20" ht="99" customHeight="1">
      <c r="A628" s="19" t="s">
        <v>1535</v>
      </c>
      <c r="B628" s="45" t="s">
        <v>1557</v>
      </c>
      <c r="C628" s="45"/>
      <c r="D628" s="18"/>
      <c r="E628" s="19">
        <v>100</v>
      </c>
      <c r="F628" s="46" t="s">
        <v>1558</v>
      </c>
      <c r="G628" s="46"/>
      <c r="H628" s="12">
        <v>100</v>
      </c>
      <c r="I628" s="4">
        <v>4218</v>
      </c>
      <c r="J628" s="5">
        <v>3.71</v>
      </c>
      <c r="K628" s="5">
        <v>3.75</v>
      </c>
      <c r="L628" s="38">
        <v>285</v>
      </c>
      <c r="M628" s="6">
        <v>4.17</v>
      </c>
      <c r="N628" s="7">
        <v>380.3</v>
      </c>
      <c r="O628" s="7">
        <v>316.92</v>
      </c>
      <c r="P628" s="20">
        <v>310.08</v>
      </c>
      <c r="Q628" s="16"/>
      <c r="R628" s="15">
        <f t="shared" si="32"/>
        <v>0</v>
      </c>
      <c r="S628" s="31"/>
      <c r="T628" s="15">
        <f t="shared" si="31"/>
        <v>0</v>
      </c>
    </row>
    <row r="629" spans="1:20" ht="99" customHeight="1">
      <c r="A629" s="19" t="s">
        <v>1535</v>
      </c>
      <c r="B629" s="45" t="s">
        <v>1559</v>
      </c>
      <c r="C629" s="45"/>
      <c r="D629" s="18"/>
      <c r="E629" s="19">
        <v>100</v>
      </c>
      <c r="F629" s="46" t="s">
        <v>1560</v>
      </c>
      <c r="G629" s="46"/>
      <c r="H629" s="12">
        <v>100</v>
      </c>
      <c r="I629" s="4">
        <v>4218</v>
      </c>
      <c r="J629" s="5">
        <v>3.71</v>
      </c>
      <c r="K629" s="5">
        <v>3.75</v>
      </c>
      <c r="L629" s="38">
        <v>285</v>
      </c>
      <c r="M629" s="6">
        <v>4.17</v>
      </c>
      <c r="N629" s="7">
        <v>380.3</v>
      </c>
      <c r="O629" s="7">
        <v>316.92</v>
      </c>
      <c r="P629" s="20">
        <v>310.08</v>
      </c>
      <c r="Q629" s="16"/>
      <c r="R629" s="15">
        <f t="shared" si="32"/>
        <v>0</v>
      </c>
      <c r="S629" s="31"/>
      <c r="T629" s="15">
        <f t="shared" si="31"/>
        <v>0</v>
      </c>
    </row>
    <row r="630" spans="1:20" ht="99" customHeight="1">
      <c r="A630" s="19" t="s">
        <v>1535</v>
      </c>
      <c r="B630" s="45" t="s">
        <v>1561</v>
      </c>
      <c r="C630" s="45"/>
      <c r="D630" s="18"/>
      <c r="E630" s="19">
        <v>185</v>
      </c>
      <c r="F630" s="46" t="s">
        <v>1562</v>
      </c>
      <c r="G630" s="46"/>
      <c r="H630" s="12">
        <v>100</v>
      </c>
      <c r="I630" s="4">
        <v>9657</v>
      </c>
      <c r="J630" s="5">
        <v>8.5</v>
      </c>
      <c r="K630" s="5">
        <v>8.59</v>
      </c>
      <c r="L630" s="38">
        <v>652.84</v>
      </c>
      <c r="M630" s="6">
        <v>9.3699999999999992</v>
      </c>
      <c r="N630" s="7">
        <v>854.54</v>
      </c>
      <c r="O630" s="7">
        <v>712.12</v>
      </c>
      <c r="P630" s="20">
        <v>696.92</v>
      </c>
      <c r="Q630" s="16"/>
      <c r="R630" s="15">
        <f t="shared" si="32"/>
        <v>0</v>
      </c>
      <c r="S630" s="31"/>
      <c r="T630" s="15">
        <f t="shared" si="31"/>
        <v>0</v>
      </c>
    </row>
    <row r="631" spans="1:20" ht="99" customHeight="1">
      <c r="A631" s="19" t="s">
        <v>1535</v>
      </c>
      <c r="B631" s="45" t="s">
        <v>1563</v>
      </c>
      <c r="C631" s="45"/>
      <c r="D631" s="18"/>
      <c r="E631" s="19">
        <v>200</v>
      </c>
      <c r="F631" s="46" t="s">
        <v>1564</v>
      </c>
      <c r="G631" s="46"/>
      <c r="H631" s="12">
        <v>100</v>
      </c>
      <c r="I631" s="4">
        <v>8658</v>
      </c>
      <c r="J631" s="5">
        <v>7.62</v>
      </c>
      <c r="K631" s="5">
        <v>7.7</v>
      </c>
      <c r="L631" s="38">
        <v>585.20000000000005</v>
      </c>
      <c r="M631" s="6">
        <v>8.5399999999999991</v>
      </c>
      <c r="N631" s="7">
        <v>778.84</v>
      </c>
      <c r="O631" s="7">
        <v>649.04</v>
      </c>
      <c r="P631" s="20">
        <v>634.6</v>
      </c>
      <c r="Q631" s="16"/>
      <c r="R631" s="15">
        <f t="shared" si="32"/>
        <v>0</v>
      </c>
      <c r="S631" s="31"/>
      <c r="T631" s="15">
        <f t="shared" si="31"/>
        <v>0</v>
      </c>
    </row>
    <row r="632" spans="1:20" ht="99" customHeight="1">
      <c r="A632" s="19" t="s">
        <v>1535</v>
      </c>
      <c r="B632" s="45" t="s">
        <v>1565</v>
      </c>
      <c r="C632" s="45"/>
      <c r="D632" s="18"/>
      <c r="E632" s="19">
        <v>200</v>
      </c>
      <c r="F632" s="46" t="s">
        <v>1566</v>
      </c>
      <c r="G632" s="46"/>
      <c r="H632" s="12">
        <v>100</v>
      </c>
      <c r="I632" s="4">
        <v>8658</v>
      </c>
      <c r="J632" s="5">
        <v>7.62</v>
      </c>
      <c r="K632" s="5">
        <v>7.7</v>
      </c>
      <c r="L632" s="38">
        <v>585.20000000000005</v>
      </c>
      <c r="M632" s="6">
        <v>8.5399999999999991</v>
      </c>
      <c r="N632" s="7">
        <v>778.84</v>
      </c>
      <c r="O632" s="7">
        <v>649.04</v>
      </c>
      <c r="P632" s="20">
        <v>634.6</v>
      </c>
      <c r="Q632" s="16"/>
      <c r="R632" s="15">
        <f t="shared" si="32"/>
        <v>0</v>
      </c>
      <c r="S632" s="31"/>
      <c r="T632" s="15">
        <f t="shared" si="31"/>
        <v>0</v>
      </c>
    </row>
    <row r="633" spans="1:20" ht="99" customHeight="1">
      <c r="A633" s="19" t="s">
        <v>1567</v>
      </c>
      <c r="B633" s="45" t="s">
        <v>1568</v>
      </c>
      <c r="C633" s="45"/>
      <c r="D633" s="18"/>
      <c r="E633" s="19">
        <v>85</v>
      </c>
      <c r="F633" s="46" t="s">
        <v>1569</v>
      </c>
      <c r="G633" s="46"/>
      <c r="H633" s="12">
        <v>100</v>
      </c>
      <c r="I633" s="4">
        <v>8880</v>
      </c>
      <c r="J633" s="5">
        <v>7.8199999999999994</v>
      </c>
      <c r="K633" s="5">
        <v>7.8999999999999995</v>
      </c>
      <c r="L633" s="38">
        <v>600.4</v>
      </c>
      <c r="M633" s="6">
        <v>8.26</v>
      </c>
      <c r="N633" s="7">
        <v>753.31</v>
      </c>
      <c r="O633" s="7">
        <v>627.76</v>
      </c>
      <c r="P633" s="20">
        <v>617.88</v>
      </c>
      <c r="Q633" s="16"/>
      <c r="R633" s="15">
        <f t="shared" si="32"/>
        <v>0</v>
      </c>
      <c r="S633" s="31"/>
      <c r="T633" s="15">
        <f t="shared" si="31"/>
        <v>0</v>
      </c>
    </row>
    <row r="634" spans="1:20" ht="99" customHeight="1">
      <c r="A634" s="19" t="s">
        <v>1567</v>
      </c>
      <c r="B634" s="45" t="s">
        <v>1570</v>
      </c>
      <c r="C634" s="45"/>
      <c r="D634" s="18"/>
      <c r="E634" s="19">
        <v>85</v>
      </c>
      <c r="F634" s="46" t="s">
        <v>1571</v>
      </c>
      <c r="G634" s="46"/>
      <c r="H634" s="12">
        <v>100</v>
      </c>
      <c r="I634" s="4">
        <v>8880</v>
      </c>
      <c r="J634" s="5">
        <v>7.8199999999999994</v>
      </c>
      <c r="K634" s="5">
        <v>7.8999999999999995</v>
      </c>
      <c r="L634" s="38">
        <v>600.4</v>
      </c>
      <c r="M634" s="6">
        <v>8.26</v>
      </c>
      <c r="N634" s="7">
        <v>753.31</v>
      </c>
      <c r="O634" s="7">
        <v>627.76</v>
      </c>
      <c r="P634" s="20">
        <v>617.88</v>
      </c>
      <c r="Q634" s="16"/>
      <c r="R634" s="15">
        <f t="shared" si="32"/>
        <v>0</v>
      </c>
      <c r="S634" s="31"/>
      <c r="T634" s="15">
        <f t="shared" si="31"/>
        <v>0</v>
      </c>
    </row>
    <row r="635" spans="1:20" ht="99" customHeight="1">
      <c r="A635" s="19" t="s">
        <v>1567</v>
      </c>
      <c r="B635" s="45" t="s">
        <v>1572</v>
      </c>
      <c r="C635" s="45"/>
      <c r="D635" s="18"/>
      <c r="E635" s="19">
        <v>85</v>
      </c>
      <c r="F635" s="46" t="s">
        <v>1573</v>
      </c>
      <c r="G635" s="46"/>
      <c r="H635" s="12">
        <v>100</v>
      </c>
      <c r="I635" s="4">
        <v>13320</v>
      </c>
      <c r="J635" s="5">
        <v>11.72</v>
      </c>
      <c r="K635" s="5">
        <v>11.84</v>
      </c>
      <c r="L635" s="38">
        <v>899.84</v>
      </c>
      <c r="M635" s="6">
        <v>12.2</v>
      </c>
      <c r="N635" s="7">
        <v>1112.6400000000001</v>
      </c>
      <c r="O635" s="7">
        <v>927.2</v>
      </c>
      <c r="P635" s="20">
        <v>914.28</v>
      </c>
      <c r="Q635" s="16"/>
      <c r="R635" s="15">
        <f t="shared" si="32"/>
        <v>0</v>
      </c>
      <c r="S635" s="31"/>
      <c r="T635" s="15">
        <f t="shared" si="31"/>
        <v>0</v>
      </c>
    </row>
    <row r="636" spans="1:20" ht="99" customHeight="1">
      <c r="A636" s="19" t="s">
        <v>1567</v>
      </c>
      <c r="B636" s="45" t="s">
        <v>1574</v>
      </c>
      <c r="C636" s="45"/>
      <c r="D636" s="18"/>
      <c r="E636" s="19">
        <v>85</v>
      </c>
      <c r="F636" s="46" t="s">
        <v>1573</v>
      </c>
      <c r="G636" s="46"/>
      <c r="H636" s="12">
        <v>100</v>
      </c>
      <c r="I636" s="4">
        <v>13320</v>
      </c>
      <c r="J636" s="5">
        <v>11.72</v>
      </c>
      <c r="K636" s="5">
        <v>11.84</v>
      </c>
      <c r="L636" s="38">
        <v>899.84</v>
      </c>
      <c r="M636" s="6">
        <v>12.2</v>
      </c>
      <c r="N636" s="7">
        <v>1112.6400000000001</v>
      </c>
      <c r="O636" s="7">
        <v>927.2</v>
      </c>
      <c r="P636" s="20">
        <v>914.28</v>
      </c>
      <c r="Q636" s="16"/>
      <c r="R636" s="15">
        <f t="shared" si="32"/>
        <v>0</v>
      </c>
      <c r="S636" s="31"/>
      <c r="T636" s="15">
        <f t="shared" si="31"/>
        <v>0</v>
      </c>
    </row>
    <row r="637" spans="1:20" ht="99" customHeight="1">
      <c r="A637" s="19" t="s">
        <v>1567</v>
      </c>
      <c r="B637" s="45" t="s">
        <v>1575</v>
      </c>
      <c r="C637" s="45"/>
      <c r="D637" s="18"/>
      <c r="E637" s="19">
        <v>95</v>
      </c>
      <c r="F637" s="46" t="s">
        <v>1576</v>
      </c>
      <c r="G637" s="46"/>
      <c r="H637" s="12">
        <v>100</v>
      </c>
      <c r="I637" s="4">
        <v>13320</v>
      </c>
      <c r="J637" s="5">
        <v>11.72</v>
      </c>
      <c r="K637" s="5">
        <v>11.84</v>
      </c>
      <c r="L637" s="38">
        <v>899.84</v>
      </c>
      <c r="M637" s="6">
        <v>12.24</v>
      </c>
      <c r="N637" s="7">
        <v>1116.28</v>
      </c>
      <c r="O637" s="7">
        <v>930.24</v>
      </c>
      <c r="P637" s="20">
        <v>917.32</v>
      </c>
      <c r="Q637" s="16"/>
      <c r="R637" s="15">
        <f t="shared" si="32"/>
        <v>0</v>
      </c>
      <c r="S637" s="31"/>
      <c r="T637" s="15">
        <f t="shared" si="31"/>
        <v>0</v>
      </c>
    </row>
    <row r="638" spans="1:20" ht="99" customHeight="1">
      <c r="A638" s="19" t="s">
        <v>1567</v>
      </c>
      <c r="B638" s="45" t="s">
        <v>1577</v>
      </c>
      <c r="C638" s="45"/>
      <c r="D638" s="18"/>
      <c r="E638" s="19">
        <v>34</v>
      </c>
      <c r="F638" s="46" t="s">
        <v>1578</v>
      </c>
      <c r="G638" s="46"/>
      <c r="H638" s="12">
        <v>100</v>
      </c>
      <c r="I638" s="4">
        <v>6660</v>
      </c>
      <c r="J638" s="5">
        <v>5.8599999999999994</v>
      </c>
      <c r="K638" s="5">
        <v>5.92</v>
      </c>
      <c r="L638" s="38">
        <v>449.92</v>
      </c>
      <c r="M638" s="6">
        <v>6.0699999999999994</v>
      </c>
      <c r="N638" s="7">
        <v>553.58000000000004</v>
      </c>
      <c r="O638" s="7">
        <v>461.32</v>
      </c>
      <c r="P638" s="20">
        <v>454.48</v>
      </c>
      <c r="Q638" s="16"/>
      <c r="R638" s="15">
        <f t="shared" si="32"/>
        <v>0</v>
      </c>
      <c r="S638" s="31"/>
      <c r="T638" s="15">
        <f t="shared" si="31"/>
        <v>0</v>
      </c>
    </row>
    <row r="639" spans="1:20" ht="99" customHeight="1">
      <c r="A639" s="19" t="s">
        <v>1567</v>
      </c>
      <c r="B639" s="45" t="s">
        <v>1579</v>
      </c>
      <c r="C639" s="45"/>
      <c r="D639" s="18"/>
      <c r="E639" s="19">
        <v>34</v>
      </c>
      <c r="F639" s="46" t="s">
        <v>1578</v>
      </c>
      <c r="G639" s="46"/>
      <c r="H639" s="12">
        <v>100</v>
      </c>
      <c r="I639" s="4">
        <v>6660</v>
      </c>
      <c r="J639" s="5">
        <v>5.8599999999999994</v>
      </c>
      <c r="K639" s="5">
        <v>5.92</v>
      </c>
      <c r="L639" s="38">
        <v>449.92</v>
      </c>
      <c r="M639" s="6">
        <v>6.0699999999999994</v>
      </c>
      <c r="N639" s="7">
        <v>553.58000000000004</v>
      </c>
      <c r="O639" s="7">
        <v>461.32</v>
      </c>
      <c r="P639" s="20">
        <v>454.48</v>
      </c>
      <c r="Q639" s="16"/>
      <c r="R639" s="15">
        <f t="shared" si="32"/>
        <v>0</v>
      </c>
      <c r="S639" s="31"/>
      <c r="T639" s="15">
        <f t="shared" ref="T639:T702" si="33">S639*O639</f>
        <v>0</v>
      </c>
    </row>
    <row r="640" spans="1:20" ht="99" customHeight="1">
      <c r="A640" s="19" t="s">
        <v>1567</v>
      </c>
      <c r="B640" s="45" t="s">
        <v>1580</v>
      </c>
      <c r="C640" s="45"/>
      <c r="D640" s="18"/>
      <c r="E640" s="19">
        <v>52</v>
      </c>
      <c r="F640" s="46" t="s">
        <v>1581</v>
      </c>
      <c r="G640" s="46"/>
      <c r="H640" s="12">
        <v>100</v>
      </c>
      <c r="I640" s="4">
        <v>7992</v>
      </c>
      <c r="J640" s="5">
        <v>7.04</v>
      </c>
      <c r="K640" s="5">
        <v>7.1099999999999994</v>
      </c>
      <c r="L640" s="38">
        <v>540.36</v>
      </c>
      <c r="M640" s="6">
        <v>7.33</v>
      </c>
      <c r="N640" s="7">
        <v>668.49</v>
      </c>
      <c r="O640" s="7">
        <v>557.08000000000004</v>
      </c>
      <c r="P640" s="20">
        <v>548.72</v>
      </c>
      <c r="Q640" s="16"/>
      <c r="R640" s="15">
        <f t="shared" si="32"/>
        <v>0</v>
      </c>
      <c r="S640" s="31"/>
      <c r="T640" s="15">
        <f t="shared" si="33"/>
        <v>0</v>
      </c>
    </row>
    <row r="641" spans="1:20" ht="99" customHeight="1">
      <c r="A641" s="19" t="s">
        <v>1567</v>
      </c>
      <c r="B641" s="45" t="s">
        <v>1582</v>
      </c>
      <c r="C641" s="45"/>
      <c r="D641" s="18"/>
      <c r="E641" s="19">
        <v>50</v>
      </c>
      <c r="F641" s="46" t="s">
        <v>1583</v>
      </c>
      <c r="G641" s="46"/>
      <c r="H641" s="12">
        <v>100</v>
      </c>
      <c r="I641" s="4">
        <v>6660</v>
      </c>
      <c r="J641" s="5">
        <v>5.8599999999999994</v>
      </c>
      <c r="K641" s="5">
        <v>5.92</v>
      </c>
      <c r="L641" s="38">
        <v>449.92</v>
      </c>
      <c r="M641" s="6">
        <v>6.13</v>
      </c>
      <c r="N641" s="7">
        <v>559.04999999999995</v>
      </c>
      <c r="O641" s="7">
        <v>465.88</v>
      </c>
      <c r="P641" s="20">
        <v>459.04</v>
      </c>
      <c r="Q641" s="16"/>
      <c r="R641" s="15">
        <f t="shared" si="32"/>
        <v>0</v>
      </c>
      <c r="S641" s="31"/>
      <c r="T641" s="15">
        <f t="shared" si="33"/>
        <v>0</v>
      </c>
    </row>
    <row r="642" spans="1:20" ht="99" customHeight="1">
      <c r="A642" s="19" t="s">
        <v>1567</v>
      </c>
      <c r="B642" s="45" t="s">
        <v>1584</v>
      </c>
      <c r="C642" s="45"/>
      <c r="D642" s="18"/>
      <c r="E642" s="19">
        <v>50</v>
      </c>
      <c r="F642" s="46" t="s">
        <v>1585</v>
      </c>
      <c r="G642" s="46"/>
      <c r="H642" s="12">
        <v>100</v>
      </c>
      <c r="I642" s="4">
        <v>6660</v>
      </c>
      <c r="J642" s="5">
        <v>5.8599999999999994</v>
      </c>
      <c r="K642" s="5">
        <v>5.92</v>
      </c>
      <c r="L642" s="38">
        <v>449.92</v>
      </c>
      <c r="M642" s="6">
        <v>6.13</v>
      </c>
      <c r="N642" s="7">
        <v>559.04999999999995</v>
      </c>
      <c r="O642" s="7">
        <v>465.88</v>
      </c>
      <c r="P642" s="20">
        <v>459.04</v>
      </c>
      <c r="Q642" s="16"/>
      <c r="R642" s="15">
        <f t="shared" si="32"/>
        <v>0</v>
      </c>
      <c r="S642" s="31"/>
      <c r="T642" s="15">
        <f t="shared" si="33"/>
        <v>0</v>
      </c>
    </row>
    <row r="643" spans="1:20" ht="99" customHeight="1">
      <c r="A643" s="19" t="s">
        <v>1567</v>
      </c>
      <c r="B643" s="45" t="s">
        <v>1586</v>
      </c>
      <c r="C643" s="45"/>
      <c r="D643" s="18"/>
      <c r="E643" s="19">
        <v>30</v>
      </c>
      <c r="F643" s="46" t="s">
        <v>1587</v>
      </c>
      <c r="G643" s="46"/>
      <c r="H643" s="12">
        <v>100</v>
      </c>
      <c r="I643" s="4">
        <v>6660</v>
      </c>
      <c r="J643" s="5">
        <v>5.8599999999999994</v>
      </c>
      <c r="K643" s="5">
        <v>5.92</v>
      </c>
      <c r="L643" s="38">
        <v>449.92</v>
      </c>
      <c r="M643" s="6">
        <v>6.05</v>
      </c>
      <c r="N643" s="7">
        <v>551.76</v>
      </c>
      <c r="O643" s="7">
        <v>459.8</v>
      </c>
      <c r="P643" s="20">
        <v>453.72</v>
      </c>
      <c r="Q643" s="16"/>
      <c r="R643" s="15">
        <f t="shared" si="32"/>
        <v>0</v>
      </c>
      <c r="S643" s="31"/>
      <c r="T643" s="15">
        <f t="shared" si="33"/>
        <v>0</v>
      </c>
    </row>
    <row r="644" spans="1:20" ht="99" customHeight="1">
      <c r="A644" s="19" t="s">
        <v>1567</v>
      </c>
      <c r="B644" s="45" t="s">
        <v>1588</v>
      </c>
      <c r="C644" s="45"/>
      <c r="D644" s="18"/>
      <c r="E644" s="19">
        <v>60</v>
      </c>
      <c r="F644" s="46" t="s">
        <v>1589</v>
      </c>
      <c r="G644" s="46"/>
      <c r="H644" s="12"/>
      <c r="I644" s="4">
        <v>10656</v>
      </c>
      <c r="J644" s="5">
        <v>9.39</v>
      </c>
      <c r="K644" s="5">
        <v>9.48</v>
      </c>
      <c r="L644" s="38">
        <v>720.48</v>
      </c>
      <c r="M644" s="6">
        <v>9.74</v>
      </c>
      <c r="N644" s="7">
        <v>888.28</v>
      </c>
      <c r="O644" s="7">
        <v>740.24</v>
      </c>
      <c r="P644" s="20">
        <v>729.6</v>
      </c>
      <c r="Q644" s="16"/>
      <c r="R644" s="15">
        <f t="shared" si="32"/>
        <v>0</v>
      </c>
      <c r="S644" s="31"/>
      <c r="T644" s="15">
        <f t="shared" si="33"/>
        <v>0</v>
      </c>
    </row>
    <row r="645" spans="1:20" ht="99" customHeight="1">
      <c r="A645" s="19" t="s">
        <v>1567</v>
      </c>
      <c r="B645" s="45" t="s">
        <v>1590</v>
      </c>
      <c r="C645" s="45"/>
      <c r="D645" s="18"/>
      <c r="E645" s="19">
        <v>60</v>
      </c>
      <c r="F645" s="46" t="s">
        <v>1589</v>
      </c>
      <c r="G645" s="46"/>
      <c r="H645" s="12"/>
      <c r="I645" s="4">
        <v>10656</v>
      </c>
      <c r="J645" s="5">
        <v>9.39</v>
      </c>
      <c r="K645" s="5">
        <v>9.48</v>
      </c>
      <c r="L645" s="38">
        <v>720.48</v>
      </c>
      <c r="M645" s="6">
        <v>9.74</v>
      </c>
      <c r="N645" s="7">
        <v>888.28</v>
      </c>
      <c r="O645" s="7">
        <v>740.24</v>
      </c>
      <c r="P645" s="20">
        <v>729.6</v>
      </c>
      <c r="Q645" s="16"/>
      <c r="R645" s="15">
        <f t="shared" si="32"/>
        <v>0</v>
      </c>
      <c r="S645" s="31"/>
      <c r="T645" s="15">
        <f t="shared" si="33"/>
        <v>0</v>
      </c>
    </row>
    <row r="646" spans="1:20" ht="99" customHeight="1">
      <c r="A646" s="19" t="s">
        <v>1567</v>
      </c>
      <c r="B646" s="45" t="s">
        <v>1591</v>
      </c>
      <c r="C646" s="45"/>
      <c r="D646" s="18"/>
      <c r="E646" s="19">
        <v>60</v>
      </c>
      <c r="F646" s="46" t="s">
        <v>1592</v>
      </c>
      <c r="G646" s="46"/>
      <c r="H646" s="12"/>
      <c r="I646" s="4">
        <v>6660</v>
      </c>
      <c r="J646" s="5">
        <v>5.8599999999999994</v>
      </c>
      <c r="K646" s="5">
        <v>5.92</v>
      </c>
      <c r="L646" s="38">
        <v>449.92</v>
      </c>
      <c r="M646" s="6">
        <v>6.18</v>
      </c>
      <c r="N646" s="7">
        <v>563.61</v>
      </c>
      <c r="O646" s="7">
        <v>469.68</v>
      </c>
      <c r="P646" s="20">
        <v>462.08</v>
      </c>
      <c r="Q646" s="16"/>
      <c r="R646" s="15">
        <f t="shared" si="32"/>
        <v>0</v>
      </c>
      <c r="S646" s="31"/>
      <c r="T646" s="15">
        <f t="shared" si="33"/>
        <v>0</v>
      </c>
    </row>
    <row r="647" spans="1:20" ht="99" customHeight="1">
      <c r="A647" s="19" t="s">
        <v>1593</v>
      </c>
      <c r="B647" s="45" t="s">
        <v>1594</v>
      </c>
      <c r="C647" s="45"/>
      <c r="D647" s="18"/>
      <c r="E647" s="19">
        <v>210</v>
      </c>
      <c r="F647" s="46" t="s">
        <v>1595</v>
      </c>
      <c r="G647" s="46"/>
      <c r="H647" s="12"/>
      <c r="I647" s="4">
        <v>43956</v>
      </c>
      <c r="J647" s="5">
        <v>38.69</v>
      </c>
      <c r="K647" s="5">
        <v>39.08</v>
      </c>
      <c r="L647" s="38">
        <v>2970.08</v>
      </c>
      <c r="M647" s="6">
        <v>39.97</v>
      </c>
      <c r="N647" s="7">
        <v>3645.26</v>
      </c>
      <c r="O647" s="7">
        <v>3037.72</v>
      </c>
      <c r="P647" s="20">
        <v>2998.2</v>
      </c>
      <c r="Q647" s="16"/>
      <c r="R647" s="15">
        <f t="shared" si="32"/>
        <v>0</v>
      </c>
      <c r="S647" s="31"/>
      <c r="T647" s="15">
        <f t="shared" si="33"/>
        <v>0</v>
      </c>
    </row>
    <row r="648" spans="1:20" ht="99" customHeight="1">
      <c r="A648" s="19" t="s">
        <v>1593</v>
      </c>
      <c r="B648" s="45" t="s">
        <v>1596</v>
      </c>
      <c r="C648" s="45"/>
      <c r="D648" s="18"/>
      <c r="E648" s="19">
        <v>210</v>
      </c>
      <c r="F648" s="46" t="s">
        <v>1597</v>
      </c>
      <c r="G648" s="46"/>
      <c r="H648" s="12"/>
      <c r="I648" s="4">
        <v>43956</v>
      </c>
      <c r="J648" s="5">
        <v>38.69</v>
      </c>
      <c r="K648" s="5">
        <v>39.08</v>
      </c>
      <c r="L648" s="38">
        <v>2970.08</v>
      </c>
      <c r="M648" s="6">
        <v>39.97</v>
      </c>
      <c r="N648" s="7">
        <v>3645.26</v>
      </c>
      <c r="O648" s="7">
        <v>3037.72</v>
      </c>
      <c r="P648" s="20">
        <v>2998.2</v>
      </c>
      <c r="Q648" s="16"/>
      <c r="R648" s="15">
        <f t="shared" si="32"/>
        <v>0</v>
      </c>
      <c r="S648" s="31"/>
      <c r="T648" s="15">
        <f t="shared" si="33"/>
        <v>0</v>
      </c>
    </row>
    <row r="649" spans="1:20" ht="99" customHeight="1">
      <c r="A649" s="19" t="s">
        <v>1593</v>
      </c>
      <c r="B649" s="45" t="s">
        <v>1598</v>
      </c>
      <c r="C649" s="45"/>
      <c r="D649" s="18"/>
      <c r="E649" s="19">
        <v>110</v>
      </c>
      <c r="F649" s="46" t="s">
        <v>1597</v>
      </c>
      <c r="G649" s="46"/>
      <c r="H649" s="12"/>
      <c r="I649" s="4">
        <v>17316</v>
      </c>
      <c r="J649" s="5">
        <v>15.25</v>
      </c>
      <c r="K649" s="5">
        <v>15.4</v>
      </c>
      <c r="L649" s="38">
        <v>1170.4000000000001</v>
      </c>
      <c r="M649" s="6">
        <v>15.87</v>
      </c>
      <c r="N649" s="7">
        <v>1447.34</v>
      </c>
      <c r="O649" s="7">
        <v>1206.1199999999999</v>
      </c>
      <c r="P649" s="20">
        <v>1189.4000000000001</v>
      </c>
      <c r="Q649" s="16"/>
      <c r="R649" s="15">
        <f t="shared" si="32"/>
        <v>0</v>
      </c>
      <c r="S649" s="31"/>
      <c r="T649" s="15">
        <f t="shared" si="33"/>
        <v>0</v>
      </c>
    </row>
    <row r="650" spans="1:20" ht="99" customHeight="1">
      <c r="A650" s="19" t="s">
        <v>1593</v>
      </c>
      <c r="B650" s="45" t="s">
        <v>1599</v>
      </c>
      <c r="C650" s="45"/>
      <c r="D650" s="18"/>
      <c r="E650" s="19">
        <v>210</v>
      </c>
      <c r="F650" s="46" t="s">
        <v>1600</v>
      </c>
      <c r="G650" s="46"/>
      <c r="H650" s="12"/>
      <c r="I650" s="4">
        <v>43956</v>
      </c>
      <c r="J650" s="5">
        <v>38.69</v>
      </c>
      <c r="K650" s="5">
        <v>39.08</v>
      </c>
      <c r="L650" s="38">
        <v>2970.08</v>
      </c>
      <c r="M650" s="6">
        <v>39.97</v>
      </c>
      <c r="N650" s="7">
        <v>3645.26</v>
      </c>
      <c r="O650" s="7">
        <v>3037.72</v>
      </c>
      <c r="P650" s="20">
        <v>2998.2</v>
      </c>
      <c r="Q650" s="16"/>
      <c r="R650" s="15">
        <f t="shared" si="32"/>
        <v>0</v>
      </c>
      <c r="S650" s="31"/>
      <c r="T650" s="15">
        <f t="shared" si="33"/>
        <v>0</v>
      </c>
    </row>
    <row r="651" spans="1:20" ht="99" customHeight="1">
      <c r="A651" s="19" t="s">
        <v>1593</v>
      </c>
      <c r="B651" s="45" t="s">
        <v>1601</v>
      </c>
      <c r="C651" s="45"/>
      <c r="D651" s="18"/>
      <c r="E651" s="19">
        <v>110</v>
      </c>
      <c r="F651" s="46" t="s">
        <v>1602</v>
      </c>
      <c r="G651" s="46"/>
      <c r="H651" s="12"/>
      <c r="I651" s="4">
        <v>17316</v>
      </c>
      <c r="J651" s="5">
        <v>15.25</v>
      </c>
      <c r="K651" s="5">
        <v>15.4</v>
      </c>
      <c r="L651" s="38">
        <v>1170.4000000000001</v>
      </c>
      <c r="M651" s="6">
        <v>15.87</v>
      </c>
      <c r="N651" s="7">
        <v>1447.34</v>
      </c>
      <c r="O651" s="7">
        <v>1206.1199999999999</v>
      </c>
      <c r="P651" s="20">
        <v>1189.4000000000001</v>
      </c>
      <c r="Q651" s="16"/>
      <c r="R651" s="15">
        <f t="shared" si="32"/>
        <v>0</v>
      </c>
      <c r="S651" s="31"/>
      <c r="T651" s="15">
        <f t="shared" si="33"/>
        <v>0</v>
      </c>
    </row>
    <row r="652" spans="1:20" ht="99" customHeight="1">
      <c r="A652" s="19" t="s">
        <v>1593</v>
      </c>
      <c r="B652" s="45" t="s">
        <v>1603</v>
      </c>
      <c r="C652" s="45"/>
      <c r="D652" s="18"/>
      <c r="E652" s="19">
        <v>575</v>
      </c>
      <c r="F652" s="46" t="s">
        <v>1604</v>
      </c>
      <c r="G652" s="46"/>
      <c r="H652" s="12"/>
      <c r="I652" s="4">
        <v>38628</v>
      </c>
      <c r="J652" s="5">
        <v>34</v>
      </c>
      <c r="K652" s="5">
        <v>34.339999999999996</v>
      </c>
      <c r="L652" s="38">
        <v>2609.84</v>
      </c>
      <c r="M652" s="6">
        <v>36.76</v>
      </c>
      <c r="N652" s="7">
        <v>3352.51</v>
      </c>
      <c r="O652" s="7">
        <v>2793.76</v>
      </c>
      <c r="P652" s="20">
        <v>2744.36</v>
      </c>
      <c r="Q652" s="16"/>
      <c r="R652" s="15">
        <f t="shared" ref="R652:R715" si="34">IF(Q652=1,N652*Q652,IF(Q652&lt;H652,O652*Q652,IF(H652=0,O652*Q652,Q652*P652)))</f>
        <v>0</v>
      </c>
      <c r="S652" s="31"/>
      <c r="T652" s="15">
        <f t="shared" si="33"/>
        <v>0</v>
      </c>
    </row>
    <row r="653" spans="1:20" ht="99" customHeight="1">
      <c r="A653" s="19" t="s">
        <v>1605</v>
      </c>
      <c r="B653" s="45" t="s">
        <v>1606</v>
      </c>
      <c r="C653" s="45"/>
      <c r="D653" s="18"/>
      <c r="E653" s="19">
        <v>75</v>
      </c>
      <c r="F653" s="46" t="s">
        <v>1607</v>
      </c>
      <c r="G653" s="46"/>
      <c r="H653" s="12">
        <v>48</v>
      </c>
      <c r="I653" s="4">
        <v>20702</v>
      </c>
      <c r="J653" s="5">
        <v>18.23</v>
      </c>
      <c r="K653" s="5">
        <v>18.41</v>
      </c>
      <c r="L653" s="38">
        <v>1399.16</v>
      </c>
      <c r="M653" s="6">
        <v>18.73</v>
      </c>
      <c r="N653" s="7">
        <v>1708.17</v>
      </c>
      <c r="O653" s="7">
        <v>1423.48</v>
      </c>
      <c r="P653" s="20">
        <v>1406</v>
      </c>
      <c r="Q653" s="16"/>
      <c r="R653" s="15">
        <f t="shared" si="34"/>
        <v>0</v>
      </c>
      <c r="S653" s="31"/>
      <c r="T653" s="15">
        <f t="shared" si="33"/>
        <v>0</v>
      </c>
    </row>
    <row r="654" spans="1:20" ht="99" customHeight="1">
      <c r="A654" s="19" t="s">
        <v>1608</v>
      </c>
      <c r="B654" s="45" t="s">
        <v>1609</v>
      </c>
      <c r="C654" s="45"/>
      <c r="D654" s="18"/>
      <c r="E654" s="19">
        <v>201</v>
      </c>
      <c r="F654" s="46" t="s">
        <v>1610</v>
      </c>
      <c r="G654" s="46"/>
      <c r="H654" s="12">
        <v>100</v>
      </c>
      <c r="I654" s="4">
        <v>7215</v>
      </c>
      <c r="J654" s="5">
        <v>6.3599999999999994</v>
      </c>
      <c r="K654" s="5">
        <v>6.42</v>
      </c>
      <c r="L654" s="38">
        <v>487.92</v>
      </c>
      <c r="M654" s="6">
        <v>7.27</v>
      </c>
      <c r="N654" s="7">
        <v>663.02</v>
      </c>
      <c r="O654" s="7">
        <v>552.52</v>
      </c>
      <c r="P654" s="20">
        <v>538.84</v>
      </c>
      <c r="Q654" s="16"/>
      <c r="R654" s="15">
        <f t="shared" si="34"/>
        <v>0</v>
      </c>
      <c r="S654" s="31"/>
      <c r="T654" s="15">
        <f t="shared" si="33"/>
        <v>0</v>
      </c>
    </row>
    <row r="655" spans="1:20" ht="99" customHeight="1">
      <c r="A655" s="19" t="s">
        <v>1608</v>
      </c>
      <c r="B655" s="45" t="s">
        <v>1611</v>
      </c>
      <c r="C655" s="45"/>
      <c r="D655" s="18"/>
      <c r="E655" s="19">
        <v>207</v>
      </c>
      <c r="F655" s="46" t="s">
        <v>1612</v>
      </c>
      <c r="G655" s="46"/>
      <c r="H655" s="12">
        <v>100</v>
      </c>
      <c r="I655" s="4">
        <v>5550</v>
      </c>
      <c r="J655" s="5">
        <v>4.8899999999999997</v>
      </c>
      <c r="K655" s="5">
        <v>4.9399999999999995</v>
      </c>
      <c r="L655" s="38">
        <v>375.44</v>
      </c>
      <c r="M655" s="6">
        <v>5.81</v>
      </c>
      <c r="N655" s="7">
        <v>529.87</v>
      </c>
      <c r="O655" s="7">
        <v>441.56</v>
      </c>
      <c r="P655" s="20">
        <v>428.64</v>
      </c>
      <c r="Q655" s="16"/>
      <c r="R655" s="15">
        <f t="shared" si="34"/>
        <v>0</v>
      </c>
      <c r="S655" s="31"/>
      <c r="T655" s="15">
        <f t="shared" si="33"/>
        <v>0</v>
      </c>
    </row>
    <row r="656" spans="1:20" ht="99" customHeight="1">
      <c r="A656" s="19" t="s">
        <v>1608</v>
      </c>
      <c r="B656" s="45" t="s">
        <v>1613</v>
      </c>
      <c r="C656" s="45"/>
      <c r="D656" s="18"/>
      <c r="E656" s="19">
        <v>140</v>
      </c>
      <c r="F656" s="46" t="s">
        <v>1614</v>
      </c>
      <c r="G656" s="46"/>
      <c r="H656" s="12"/>
      <c r="I656" s="4">
        <v>1443</v>
      </c>
      <c r="J656" s="5">
        <v>1.28</v>
      </c>
      <c r="K656" s="5">
        <v>1.29</v>
      </c>
      <c r="L656" s="38">
        <v>98.04</v>
      </c>
      <c r="M656" s="6">
        <v>1.8800000000000001</v>
      </c>
      <c r="N656" s="7">
        <v>171.45</v>
      </c>
      <c r="O656" s="7">
        <v>142.88</v>
      </c>
      <c r="P656" s="20">
        <v>136.04</v>
      </c>
      <c r="Q656" s="16"/>
      <c r="R656" s="15">
        <f t="shared" si="34"/>
        <v>0</v>
      </c>
      <c r="S656" s="31"/>
      <c r="T656" s="15">
        <f t="shared" si="33"/>
        <v>0</v>
      </c>
    </row>
    <row r="657" spans="1:20" ht="99" customHeight="1">
      <c r="A657" s="19" t="s">
        <v>1615</v>
      </c>
      <c r="B657" s="45" t="s">
        <v>1616</v>
      </c>
      <c r="C657" s="45"/>
      <c r="D657" s="18"/>
      <c r="E657" s="19">
        <v>181</v>
      </c>
      <c r="F657" s="46" t="s">
        <v>1617</v>
      </c>
      <c r="G657" s="46"/>
      <c r="H657" s="12">
        <v>100</v>
      </c>
      <c r="I657" s="4">
        <v>7992</v>
      </c>
      <c r="J657" s="5">
        <v>7.04</v>
      </c>
      <c r="K657" s="5">
        <v>7.1099999999999994</v>
      </c>
      <c r="L657" s="38">
        <v>540.36</v>
      </c>
      <c r="M657" s="6">
        <v>7.88</v>
      </c>
      <c r="N657" s="7">
        <v>718.65</v>
      </c>
      <c r="O657" s="7">
        <v>598.88</v>
      </c>
      <c r="P657" s="20">
        <v>585.20000000000005</v>
      </c>
      <c r="Q657" s="16"/>
      <c r="R657" s="15">
        <f t="shared" si="34"/>
        <v>0</v>
      </c>
      <c r="S657" s="31"/>
      <c r="T657" s="15">
        <f t="shared" si="33"/>
        <v>0</v>
      </c>
    </row>
    <row r="658" spans="1:20" ht="99" customHeight="1">
      <c r="A658" s="19" t="s">
        <v>1615</v>
      </c>
      <c r="B658" s="45" t="s">
        <v>1618</v>
      </c>
      <c r="C658" s="45"/>
      <c r="D658" s="18"/>
      <c r="E658" s="19">
        <v>398</v>
      </c>
      <c r="F658" s="46" t="s">
        <v>1619</v>
      </c>
      <c r="G658" s="46"/>
      <c r="H658" s="12">
        <v>100</v>
      </c>
      <c r="I658" s="4">
        <v>7326</v>
      </c>
      <c r="J658" s="5">
        <v>6.45</v>
      </c>
      <c r="K658" s="5">
        <v>6.52</v>
      </c>
      <c r="L658" s="38">
        <v>495.52</v>
      </c>
      <c r="M658" s="6">
        <v>8.1999999999999993</v>
      </c>
      <c r="N658" s="7">
        <v>747.84</v>
      </c>
      <c r="O658" s="7">
        <v>623.20000000000005</v>
      </c>
      <c r="P658" s="20">
        <v>600.4</v>
      </c>
      <c r="Q658" s="16"/>
      <c r="R658" s="15">
        <f t="shared" si="34"/>
        <v>0</v>
      </c>
      <c r="S658" s="31"/>
      <c r="T658" s="15">
        <f t="shared" si="33"/>
        <v>0</v>
      </c>
    </row>
    <row r="659" spans="1:20" ht="99" customHeight="1">
      <c r="A659" s="19" t="s">
        <v>1615</v>
      </c>
      <c r="B659" s="45" t="s">
        <v>1620</v>
      </c>
      <c r="C659" s="45"/>
      <c r="D659" s="18"/>
      <c r="E659" s="19">
        <v>146</v>
      </c>
      <c r="F659" s="46" t="s">
        <v>1621</v>
      </c>
      <c r="G659" s="46"/>
      <c r="H659" s="12">
        <v>100</v>
      </c>
      <c r="I659" s="4">
        <v>7326</v>
      </c>
      <c r="J659" s="5">
        <v>6.45</v>
      </c>
      <c r="K659" s="5">
        <v>6.52</v>
      </c>
      <c r="L659" s="38">
        <v>495.52</v>
      </c>
      <c r="M659" s="6">
        <v>7.14</v>
      </c>
      <c r="N659" s="7">
        <v>651.16</v>
      </c>
      <c r="O659" s="7">
        <v>542.64</v>
      </c>
      <c r="P659" s="20">
        <v>530.48</v>
      </c>
      <c r="Q659" s="16"/>
      <c r="R659" s="15">
        <f t="shared" si="34"/>
        <v>0</v>
      </c>
      <c r="S659" s="31"/>
      <c r="T659" s="15">
        <f t="shared" si="33"/>
        <v>0</v>
      </c>
    </row>
    <row r="660" spans="1:20" ht="99" customHeight="1">
      <c r="A660" s="19" t="s">
        <v>1615</v>
      </c>
      <c r="B660" s="45" t="s">
        <v>1622</v>
      </c>
      <c r="C660" s="45"/>
      <c r="D660" s="18"/>
      <c r="E660" s="19">
        <v>396</v>
      </c>
      <c r="F660" s="46" t="s">
        <v>1623</v>
      </c>
      <c r="G660" s="46"/>
      <c r="H660" s="12">
        <v>100</v>
      </c>
      <c r="I660" s="4">
        <v>7326</v>
      </c>
      <c r="J660" s="5">
        <v>6.45</v>
      </c>
      <c r="K660" s="5">
        <v>6.52</v>
      </c>
      <c r="L660" s="38">
        <v>495.52</v>
      </c>
      <c r="M660" s="6">
        <v>8.19</v>
      </c>
      <c r="N660" s="7">
        <v>746.92</v>
      </c>
      <c r="O660" s="7">
        <v>622.44000000000005</v>
      </c>
      <c r="P660" s="20">
        <v>600.4</v>
      </c>
      <c r="Q660" s="16"/>
      <c r="R660" s="15">
        <f t="shared" si="34"/>
        <v>0</v>
      </c>
      <c r="S660" s="31"/>
      <c r="T660" s="15">
        <f t="shared" si="33"/>
        <v>0</v>
      </c>
    </row>
    <row r="661" spans="1:20" ht="99" customHeight="1">
      <c r="A661" s="19" t="s">
        <v>1615</v>
      </c>
      <c r="B661" s="45" t="s">
        <v>1624</v>
      </c>
      <c r="C661" s="45"/>
      <c r="D661" s="18"/>
      <c r="E661" s="19">
        <v>190</v>
      </c>
      <c r="F661" s="46" t="s">
        <v>1625</v>
      </c>
      <c r="G661" s="46"/>
      <c r="H661" s="12">
        <v>100</v>
      </c>
      <c r="I661" s="4">
        <v>7992</v>
      </c>
      <c r="J661" s="5">
        <v>7.04</v>
      </c>
      <c r="K661" s="5">
        <v>7.1099999999999994</v>
      </c>
      <c r="L661" s="38">
        <v>540.36</v>
      </c>
      <c r="M661" s="6">
        <v>7.91</v>
      </c>
      <c r="N661" s="7">
        <v>721.39</v>
      </c>
      <c r="O661" s="7">
        <v>601.16</v>
      </c>
      <c r="P661" s="20">
        <v>587.48</v>
      </c>
      <c r="Q661" s="16"/>
      <c r="R661" s="15">
        <f t="shared" si="34"/>
        <v>0</v>
      </c>
      <c r="S661" s="31"/>
      <c r="T661" s="15">
        <f t="shared" si="33"/>
        <v>0</v>
      </c>
    </row>
    <row r="662" spans="1:20" ht="99" customHeight="1">
      <c r="A662" s="19" t="s">
        <v>1615</v>
      </c>
      <c r="B662" s="45" t="s">
        <v>1626</v>
      </c>
      <c r="C662" s="45"/>
      <c r="D662" s="18"/>
      <c r="E662" s="19">
        <v>391</v>
      </c>
      <c r="F662" s="46" t="s">
        <v>1627</v>
      </c>
      <c r="G662" s="46"/>
      <c r="H662" s="12">
        <v>100</v>
      </c>
      <c r="I662" s="4">
        <v>7326</v>
      </c>
      <c r="J662" s="5">
        <v>6.45</v>
      </c>
      <c r="K662" s="5">
        <v>6.52</v>
      </c>
      <c r="L662" s="38">
        <v>495.52</v>
      </c>
      <c r="M662" s="6">
        <v>8.17</v>
      </c>
      <c r="N662" s="7">
        <v>745.1</v>
      </c>
      <c r="O662" s="7">
        <v>620.91999999999996</v>
      </c>
      <c r="P662" s="20">
        <v>598.88</v>
      </c>
      <c r="Q662" s="16"/>
      <c r="R662" s="15">
        <f t="shared" si="34"/>
        <v>0</v>
      </c>
      <c r="S662" s="31"/>
      <c r="T662" s="15">
        <f t="shared" si="33"/>
        <v>0</v>
      </c>
    </row>
    <row r="663" spans="1:20" ht="99" customHeight="1">
      <c r="A663" s="19" t="s">
        <v>1615</v>
      </c>
      <c r="B663" s="45" t="s">
        <v>1628</v>
      </c>
      <c r="C663" s="45"/>
      <c r="D663" s="18"/>
      <c r="E663" s="19">
        <v>146</v>
      </c>
      <c r="F663" s="46" t="s">
        <v>1629</v>
      </c>
      <c r="G663" s="46"/>
      <c r="H663" s="12">
        <v>100</v>
      </c>
      <c r="I663" s="4">
        <v>7992</v>
      </c>
      <c r="J663" s="5">
        <v>7.04</v>
      </c>
      <c r="K663" s="5">
        <v>7.1099999999999994</v>
      </c>
      <c r="L663" s="38">
        <v>540.36</v>
      </c>
      <c r="M663" s="6">
        <v>7.7299999999999995</v>
      </c>
      <c r="N663" s="7">
        <v>704.97</v>
      </c>
      <c r="O663" s="7">
        <v>587.48</v>
      </c>
      <c r="P663" s="20">
        <v>575.32000000000005</v>
      </c>
      <c r="Q663" s="16"/>
      <c r="R663" s="15">
        <f t="shared" si="34"/>
        <v>0</v>
      </c>
      <c r="S663" s="31"/>
      <c r="T663" s="15">
        <f t="shared" si="33"/>
        <v>0</v>
      </c>
    </row>
    <row r="664" spans="1:20" ht="99" customHeight="1">
      <c r="A664" s="19" t="s">
        <v>1615</v>
      </c>
      <c r="B664" s="45" t="s">
        <v>1630</v>
      </c>
      <c r="C664" s="45"/>
      <c r="D664" s="18"/>
      <c r="E664" s="19">
        <v>394</v>
      </c>
      <c r="F664" s="46" t="s">
        <v>1631</v>
      </c>
      <c r="G664" s="46"/>
      <c r="H664" s="12">
        <v>100</v>
      </c>
      <c r="I664" s="4">
        <v>7992</v>
      </c>
      <c r="J664" s="5">
        <v>7.04</v>
      </c>
      <c r="K664" s="5">
        <v>7.1099999999999994</v>
      </c>
      <c r="L664" s="38">
        <v>540.36</v>
      </c>
      <c r="M664" s="6">
        <v>8.77</v>
      </c>
      <c r="N664" s="7">
        <v>799.82</v>
      </c>
      <c r="O664" s="7">
        <v>666.52</v>
      </c>
      <c r="P664" s="20">
        <v>644.48</v>
      </c>
      <c r="Q664" s="16"/>
      <c r="R664" s="15">
        <f t="shared" si="34"/>
        <v>0</v>
      </c>
      <c r="S664" s="31"/>
      <c r="T664" s="15">
        <f t="shared" si="33"/>
        <v>0</v>
      </c>
    </row>
    <row r="665" spans="1:20" ht="99" customHeight="1">
      <c r="A665" s="19" t="s">
        <v>1615</v>
      </c>
      <c r="B665" s="45" t="s">
        <v>1632</v>
      </c>
      <c r="C665" s="45"/>
      <c r="D665" s="18"/>
      <c r="E665" s="19">
        <v>80</v>
      </c>
      <c r="F665" s="46" t="s">
        <v>1633</v>
      </c>
      <c r="G665" s="46"/>
      <c r="H665" s="12">
        <v>100</v>
      </c>
      <c r="I665" s="4">
        <v>7326</v>
      </c>
      <c r="J665" s="5">
        <v>6.45</v>
      </c>
      <c r="K665" s="5">
        <v>6.52</v>
      </c>
      <c r="L665" s="38">
        <v>495.52</v>
      </c>
      <c r="M665" s="6">
        <v>6.8599999999999994</v>
      </c>
      <c r="N665" s="7">
        <v>625.63</v>
      </c>
      <c r="O665" s="7">
        <v>521.36</v>
      </c>
      <c r="P665" s="20">
        <v>512.24</v>
      </c>
      <c r="Q665" s="16"/>
      <c r="R665" s="15">
        <f t="shared" si="34"/>
        <v>0</v>
      </c>
      <c r="S665" s="31"/>
      <c r="T665" s="15">
        <f t="shared" si="33"/>
        <v>0</v>
      </c>
    </row>
    <row r="666" spans="1:20" ht="99" customHeight="1">
      <c r="A666" s="19" t="s">
        <v>1615</v>
      </c>
      <c r="B666" s="45" t="s">
        <v>1634</v>
      </c>
      <c r="C666" s="45"/>
      <c r="D666" s="18"/>
      <c r="E666" s="19">
        <v>182</v>
      </c>
      <c r="F666" s="46" t="s">
        <v>1635</v>
      </c>
      <c r="G666" s="46"/>
      <c r="H666" s="12">
        <v>100</v>
      </c>
      <c r="I666" s="4">
        <v>7992</v>
      </c>
      <c r="J666" s="5">
        <v>7.04</v>
      </c>
      <c r="K666" s="5">
        <v>7.1099999999999994</v>
      </c>
      <c r="L666" s="38">
        <v>540.36</v>
      </c>
      <c r="M666" s="6">
        <v>7.88</v>
      </c>
      <c r="N666" s="7">
        <v>718.65</v>
      </c>
      <c r="O666" s="7">
        <v>598.88</v>
      </c>
      <c r="P666" s="20">
        <v>585.20000000000005</v>
      </c>
      <c r="Q666" s="16"/>
      <c r="R666" s="15">
        <f t="shared" si="34"/>
        <v>0</v>
      </c>
      <c r="S666" s="31"/>
      <c r="T666" s="15">
        <f t="shared" si="33"/>
        <v>0</v>
      </c>
    </row>
    <row r="667" spans="1:20" ht="99" customHeight="1">
      <c r="A667" s="19" t="s">
        <v>1615</v>
      </c>
      <c r="B667" s="45" t="s">
        <v>1636</v>
      </c>
      <c r="C667" s="45"/>
      <c r="D667" s="18"/>
      <c r="E667" s="19">
        <v>396</v>
      </c>
      <c r="F667" s="46" t="s">
        <v>1637</v>
      </c>
      <c r="G667" s="46"/>
      <c r="H667" s="12">
        <v>100</v>
      </c>
      <c r="I667" s="4">
        <v>7326</v>
      </c>
      <c r="J667" s="5">
        <v>6.45</v>
      </c>
      <c r="K667" s="5">
        <v>6.52</v>
      </c>
      <c r="L667" s="38">
        <v>495.52</v>
      </c>
      <c r="M667" s="6">
        <v>8.19</v>
      </c>
      <c r="N667" s="7">
        <v>746.92</v>
      </c>
      <c r="O667" s="7">
        <v>622.44000000000005</v>
      </c>
      <c r="P667" s="20">
        <v>600.4</v>
      </c>
      <c r="Q667" s="16"/>
      <c r="R667" s="15">
        <f t="shared" si="34"/>
        <v>0</v>
      </c>
      <c r="S667" s="31"/>
      <c r="T667" s="15">
        <f t="shared" si="33"/>
        <v>0</v>
      </c>
    </row>
    <row r="668" spans="1:20" ht="99" customHeight="1">
      <c r="A668" s="19" t="s">
        <v>1615</v>
      </c>
      <c r="B668" s="45" t="s">
        <v>1638</v>
      </c>
      <c r="C668" s="45"/>
      <c r="D668" s="18"/>
      <c r="E668" s="19">
        <v>146</v>
      </c>
      <c r="F668" s="46" t="s">
        <v>1639</v>
      </c>
      <c r="G668" s="46"/>
      <c r="H668" s="12">
        <v>100</v>
      </c>
      <c r="I668" s="4">
        <v>7326</v>
      </c>
      <c r="J668" s="5">
        <v>6.45</v>
      </c>
      <c r="K668" s="5">
        <v>6.52</v>
      </c>
      <c r="L668" s="38">
        <v>495.52</v>
      </c>
      <c r="M668" s="6">
        <v>7.14</v>
      </c>
      <c r="N668" s="7">
        <v>651.16</v>
      </c>
      <c r="O668" s="7">
        <v>542.64</v>
      </c>
      <c r="P668" s="20">
        <v>530.48</v>
      </c>
      <c r="Q668" s="16"/>
      <c r="R668" s="15">
        <f t="shared" si="34"/>
        <v>0</v>
      </c>
      <c r="S668" s="31"/>
      <c r="T668" s="15">
        <f t="shared" si="33"/>
        <v>0</v>
      </c>
    </row>
    <row r="669" spans="1:20" ht="99" customHeight="1">
      <c r="A669" s="19" t="s">
        <v>1615</v>
      </c>
      <c r="B669" s="45" t="s">
        <v>1640</v>
      </c>
      <c r="C669" s="45"/>
      <c r="D669" s="18"/>
      <c r="E669" s="19">
        <v>393</v>
      </c>
      <c r="F669" s="46" t="s">
        <v>1641</v>
      </c>
      <c r="G669" s="46"/>
      <c r="H669" s="12">
        <v>100</v>
      </c>
      <c r="I669" s="4">
        <v>7326</v>
      </c>
      <c r="J669" s="5">
        <v>6.45</v>
      </c>
      <c r="K669" s="5">
        <v>6.52</v>
      </c>
      <c r="L669" s="38">
        <v>495.52</v>
      </c>
      <c r="M669" s="6">
        <v>8.18</v>
      </c>
      <c r="N669" s="7">
        <v>746.01</v>
      </c>
      <c r="O669" s="7">
        <v>621.67999999999995</v>
      </c>
      <c r="P669" s="20">
        <v>599.64</v>
      </c>
      <c r="Q669" s="16"/>
      <c r="R669" s="15">
        <f t="shared" si="34"/>
        <v>0</v>
      </c>
      <c r="S669" s="31"/>
      <c r="T669" s="15">
        <f t="shared" si="33"/>
        <v>0</v>
      </c>
    </row>
    <row r="670" spans="1:20" ht="99" customHeight="1">
      <c r="A670" s="19" t="s">
        <v>1615</v>
      </c>
      <c r="B670" s="45" t="s">
        <v>1642</v>
      </c>
      <c r="C670" s="45"/>
      <c r="D670" s="18"/>
      <c r="E670" s="19">
        <v>40</v>
      </c>
      <c r="F670" s="46" t="s">
        <v>1643</v>
      </c>
      <c r="G670" s="46"/>
      <c r="H670" s="12">
        <v>100</v>
      </c>
      <c r="I670" s="4">
        <v>7326</v>
      </c>
      <c r="J670" s="5">
        <v>6.45</v>
      </c>
      <c r="K670" s="5">
        <v>6.52</v>
      </c>
      <c r="L670" s="38">
        <v>495.52</v>
      </c>
      <c r="M670" s="6">
        <v>6.6899999999999995</v>
      </c>
      <c r="N670" s="7">
        <v>610.12</v>
      </c>
      <c r="O670" s="7">
        <v>508.44</v>
      </c>
      <c r="P670" s="20">
        <v>500.84</v>
      </c>
      <c r="Q670" s="16"/>
      <c r="R670" s="15">
        <f t="shared" si="34"/>
        <v>0</v>
      </c>
      <c r="S670" s="31"/>
      <c r="T670" s="15">
        <f t="shared" si="33"/>
        <v>0</v>
      </c>
    </row>
    <row r="671" spans="1:20" ht="99" customHeight="1">
      <c r="A671" s="19" t="s">
        <v>1615</v>
      </c>
      <c r="B671" s="45" t="s">
        <v>1644</v>
      </c>
      <c r="C671" s="45"/>
      <c r="D671" s="18"/>
      <c r="E671" s="19">
        <v>100</v>
      </c>
      <c r="F671" s="46" t="s">
        <v>1645</v>
      </c>
      <c r="G671" s="46"/>
      <c r="H671" s="12">
        <v>80</v>
      </c>
      <c r="I671" s="4">
        <v>7326</v>
      </c>
      <c r="J671" s="5">
        <v>6.45</v>
      </c>
      <c r="K671" s="5">
        <v>6.52</v>
      </c>
      <c r="L671" s="38">
        <v>495.52</v>
      </c>
      <c r="M671" s="6">
        <v>6.94</v>
      </c>
      <c r="N671" s="7">
        <v>632.91999999999996</v>
      </c>
      <c r="O671" s="7">
        <v>527.44000000000005</v>
      </c>
      <c r="P671" s="20">
        <v>517.55999999999995</v>
      </c>
      <c r="Q671" s="16"/>
      <c r="R671" s="15">
        <f t="shared" si="34"/>
        <v>0</v>
      </c>
      <c r="S671" s="31"/>
      <c r="T671" s="15">
        <f t="shared" si="33"/>
        <v>0</v>
      </c>
    </row>
    <row r="672" spans="1:20" ht="99" customHeight="1">
      <c r="A672" s="19" t="s">
        <v>1615</v>
      </c>
      <c r="B672" s="45" t="s">
        <v>1646</v>
      </c>
      <c r="C672" s="45"/>
      <c r="D672" s="18"/>
      <c r="E672" s="19">
        <v>50</v>
      </c>
      <c r="F672" s="46" t="s">
        <v>1647</v>
      </c>
      <c r="G672" s="46"/>
      <c r="H672" s="12">
        <v>80</v>
      </c>
      <c r="I672" s="4">
        <v>7992</v>
      </c>
      <c r="J672" s="5">
        <v>7.04</v>
      </c>
      <c r="K672" s="5">
        <v>7.1099999999999994</v>
      </c>
      <c r="L672" s="38">
        <v>540.36</v>
      </c>
      <c r="M672" s="6">
        <v>7.32</v>
      </c>
      <c r="N672" s="7">
        <v>667.58</v>
      </c>
      <c r="O672" s="7">
        <v>556.32000000000005</v>
      </c>
      <c r="P672" s="20">
        <v>548.72</v>
      </c>
      <c r="Q672" s="16"/>
      <c r="R672" s="15">
        <f t="shared" si="34"/>
        <v>0</v>
      </c>
      <c r="S672" s="31"/>
      <c r="T672" s="15">
        <f t="shared" si="33"/>
        <v>0</v>
      </c>
    </row>
    <row r="673" spans="1:20" ht="99" customHeight="1">
      <c r="A673" s="19" t="s">
        <v>1615</v>
      </c>
      <c r="B673" s="45" t="s">
        <v>1648</v>
      </c>
      <c r="C673" s="45"/>
      <c r="D673" s="18"/>
      <c r="E673" s="19">
        <v>100</v>
      </c>
      <c r="F673" s="46" t="s">
        <v>1649</v>
      </c>
      <c r="G673" s="46"/>
      <c r="H673" s="12">
        <v>80</v>
      </c>
      <c r="I673" s="4">
        <v>7992</v>
      </c>
      <c r="J673" s="5">
        <v>7.04</v>
      </c>
      <c r="K673" s="5">
        <v>7.1099999999999994</v>
      </c>
      <c r="L673" s="38">
        <v>540.36</v>
      </c>
      <c r="M673" s="6">
        <v>7.53</v>
      </c>
      <c r="N673" s="7">
        <v>686.73</v>
      </c>
      <c r="O673" s="7">
        <v>572.28</v>
      </c>
      <c r="P673" s="20">
        <v>562.4</v>
      </c>
      <c r="Q673" s="16"/>
      <c r="R673" s="15">
        <f t="shared" si="34"/>
        <v>0</v>
      </c>
      <c r="S673" s="31"/>
      <c r="T673" s="15">
        <f t="shared" si="33"/>
        <v>0</v>
      </c>
    </row>
    <row r="674" spans="1:20" ht="99" customHeight="1">
      <c r="A674" s="19" t="s">
        <v>1615</v>
      </c>
      <c r="B674" s="45" t="s">
        <v>1650</v>
      </c>
      <c r="C674" s="45"/>
      <c r="D674" s="18"/>
      <c r="E674" s="19">
        <v>100</v>
      </c>
      <c r="F674" s="46" t="s">
        <v>1651</v>
      </c>
      <c r="G674" s="46"/>
      <c r="H674" s="12">
        <v>80</v>
      </c>
      <c r="I674" s="4">
        <v>7992</v>
      </c>
      <c r="J674" s="5">
        <v>7.04</v>
      </c>
      <c r="K674" s="5">
        <v>7.1099999999999994</v>
      </c>
      <c r="L674" s="38">
        <v>540.36</v>
      </c>
      <c r="M674" s="6">
        <v>7.53</v>
      </c>
      <c r="N674" s="7">
        <v>686.73</v>
      </c>
      <c r="O674" s="7">
        <v>572.28</v>
      </c>
      <c r="P674" s="20">
        <v>562.4</v>
      </c>
      <c r="Q674" s="16"/>
      <c r="R674" s="15">
        <f t="shared" si="34"/>
        <v>0</v>
      </c>
      <c r="S674" s="31"/>
      <c r="T674" s="15">
        <f t="shared" si="33"/>
        <v>0</v>
      </c>
    </row>
    <row r="675" spans="1:20" ht="99" customHeight="1">
      <c r="A675" s="19" t="s">
        <v>1615</v>
      </c>
      <c r="B675" s="45" t="s">
        <v>1652</v>
      </c>
      <c r="C675" s="45"/>
      <c r="D675" s="18"/>
      <c r="E675" s="19">
        <v>100</v>
      </c>
      <c r="F675" s="46" t="s">
        <v>1653</v>
      </c>
      <c r="G675" s="46"/>
      <c r="H675" s="12">
        <v>80</v>
      </c>
      <c r="I675" s="4">
        <v>9324</v>
      </c>
      <c r="J675" s="5">
        <v>8.2099999999999991</v>
      </c>
      <c r="K675" s="5">
        <v>8.2899999999999991</v>
      </c>
      <c r="L675" s="38">
        <v>630.04</v>
      </c>
      <c r="M675" s="6">
        <v>8.7100000000000009</v>
      </c>
      <c r="N675" s="7">
        <v>794.35</v>
      </c>
      <c r="O675" s="7">
        <v>661.96</v>
      </c>
      <c r="P675" s="20">
        <v>652.08000000000004</v>
      </c>
      <c r="Q675" s="16"/>
      <c r="R675" s="15">
        <f t="shared" si="34"/>
        <v>0</v>
      </c>
      <c r="S675" s="31"/>
      <c r="T675" s="15">
        <f t="shared" si="33"/>
        <v>0</v>
      </c>
    </row>
    <row r="676" spans="1:20" ht="99" customHeight="1">
      <c r="A676" s="19" t="s">
        <v>1615</v>
      </c>
      <c r="B676" s="45" t="s">
        <v>1654</v>
      </c>
      <c r="C676" s="45"/>
      <c r="D676" s="18"/>
      <c r="E676" s="19">
        <v>100</v>
      </c>
      <c r="F676" s="46" t="s">
        <v>1655</v>
      </c>
      <c r="G676" s="46"/>
      <c r="H676" s="12">
        <v>80</v>
      </c>
      <c r="I676" s="4">
        <v>7992</v>
      </c>
      <c r="J676" s="5">
        <v>7.04</v>
      </c>
      <c r="K676" s="5">
        <v>7.1099999999999994</v>
      </c>
      <c r="L676" s="38">
        <v>540.36</v>
      </c>
      <c r="M676" s="6">
        <v>7.53</v>
      </c>
      <c r="N676" s="7">
        <v>686.73</v>
      </c>
      <c r="O676" s="7">
        <v>572.28</v>
      </c>
      <c r="P676" s="20">
        <v>562.4</v>
      </c>
      <c r="Q676" s="16"/>
      <c r="R676" s="15">
        <f t="shared" si="34"/>
        <v>0</v>
      </c>
      <c r="S676" s="31"/>
      <c r="T676" s="15">
        <f t="shared" si="33"/>
        <v>0</v>
      </c>
    </row>
    <row r="677" spans="1:20" ht="99" customHeight="1">
      <c r="A677" s="19" t="s">
        <v>1615</v>
      </c>
      <c r="B677" s="45" t="s">
        <v>1656</v>
      </c>
      <c r="C677" s="45"/>
      <c r="D677" s="18"/>
      <c r="E677" s="19">
        <v>100</v>
      </c>
      <c r="F677" s="46" t="s">
        <v>1657</v>
      </c>
      <c r="G677" s="46"/>
      <c r="H677" s="12">
        <v>80</v>
      </c>
      <c r="I677" s="4">
        <v>9324</v>
      </c>
      <c r="J677" s="5">
        <v>8.2099999999999991</v>
      </c>
      <c r="K677" s="5">
        <v>8.2899999999999991</v>
      </c>
      <c r="L677" s="38">
        <v>630.04</v>
      </c>
      <c r="M677" s="6">
        <v>8.7100000000000009</v>
      </c>
      <c r="N677" s="7">
        <v>794.35</v>
      </c>
      <c r="O677" s="7">
        <v>661.96</v>
      </c>
      <c r="P677" s="20">
        <v>652.08000000000004</v>
      </c>
      <c r="Q677" s="16"/>
      <c r="R677" s="15">
        <f t="shared" si="34"/>
        <v>0</v>
      </c>
      <c r="S677" s="31"/>
      <c r="T677" s="15">
        <f t="shared" si="33"/>
        <v>0</v>
      </c>
    </row>
    <row r="678" spans="1:20" ht="99" customHeight="1">
      <c r="A678" s="19" t="s">
        <v>1615</v>
      </c>
      <c r="B678" s="45" t="s">
        <v>1658</v>
      </c>
      <c r="C678" s="45"/>
      <c r="D678" s="18"/>
      <c r="E678" s="19">
        <v>100</v>
      </c>
      <c r="F678" s="46" t="s">
        <v>1659</v>
      </c>
      <c r="G678" s="46"/>
      <c r="H678" s="12">
        <v>80</v>
      </c>
      <c r="I678" s="4">
        <v>7992</v>
      </c>
      <c r="J678" s="5">
        <v>7.04</v>
      </c>
      <c r="K678" s="5">
        <v>7.1099999999999994</v>
      </c>
      <c r="L678" s="38">
        <v>540.36</v>
      </c>
      <c r="M678" s="6">
        <v>7.53</v>
      </c>
      <c r="N678" s="7">
        <v>686.73</v>
      </c>
      <c r="O678" s="7">
        <v>572.28</v>
      </c>
      <c r="P678" s="20">
        <v>562.4</v>
      </c>
      <c r="Q678" s="16"/>
      <c r="R678" s="15">
        <f t="shared" si="34"/>
        <v>0</v>
      </c>
      <c r="S678" s="31"/>
      <c r="T678" s="15">
        <f t="shared" si="33"/>
        <v>0</v>
      </c>
    </row>
    <row r="679" spans="1:20" ht="99" customHeight="1">
      <c r="A679" s="19" t="s">
        <v>1615</v>
      </c>
      <c r="B679" s="45" t="s">
        <v>1660</v>
      </c>
      <c r="C679" s="45"/>
      <c r="D679" s="18"/>
      <c r="E679" s="19">
        <v>100</v>
      </c>
      <c r="F679" s="46" t="s">
        <v>1661</v>
      </c>
      <c r="G679" s="46"/>
      <c r="H679" s="12">
        <v>80</v>
      </c>
      <c r="I679" s="4">
        <v>7992</v>
      </c>
      <c r="J679" s="5">
        <v>7.04</v>
      </c>
      <c r="K679" s="5">
        <v>7.1099999999999994</v>
      </c>
      <c r="L679" s="38">
        <v>540.36</v>
      </c>
      <c r="M679" s="6">
        <v>7.53</v>
      </c>
      <c r="N679" s="7">
        <v>686.73</v>
      </c>
      <c r="O679" s="7">
        <v>572.28</v>
      </c>
      <c r="P679" s="20">
        <v>562.4</v>
      </c>
      <c r="Q679" s="16"/>
      <c r="R679" s="15">
        <f t="shared" si="34"/>
        <v>0</v>
      </c>
      <c r="S679" s="31"/>
      <c r="T679" s="15">
        <f t="shared" si="33"/>
        <v>0</v>
      </c>
    </row>
    <row r="680" spans="1:20" ht="99" customHeight="1">
      <c r="A680" s="19" t="s">
        <v>1615</v>
      </c>
      <c r="B680" s="45" t="s">
        <v>1662</v>
      </c>
      <c r="C680" s="45"/>
      <c r="D680" s="18"/>
      <c r="E680" s="19">
        <v>50</v>
      </c>
      <c r="F680" s="46" t="s">
        <v>1663</v>
      </c>
      <c r="G680" s="46"/>
      <c r="H680" s="12">
        <v>60</v>
      </c>
      <c r="I680" s="4">
        <v>7992</v>
      </c>
      <c r="J680" s="5">
        <v>7.04</v>
      </c>
      <c r="K680" s="5">
        <v>7.1099999999999994</v>
      </c>
      <c r="L680" s="38">
        <v>540.36</v>
      </c>
      <c r="M680" s="6">
        <v>7.32</v>
      </c>
      <c r="N680" s="7">
        <v>667.58</v>
      </c>
      <c r="O680" s="7">
        <v>556.32000000000005</v>
      </c>
      <c r="P680" s="20">
        <v>548.72</v>
      </c>
      <c r="Q680" s="16"/>
      <c r="R680" s="15">
        <f t="shared" si="34"/>
        <v>0</v>
      </c>
      <c r="S680" s="31"/>
      <c r="T680" s="15">
        <f t="shared" si="33"/>
        <v>0</v>
      </c>
    </row>
    <row r="681" spans="1:20" ht="99" customHeight="1">
      <c r="A681" s="19" t="s">
        <v>1615</v>
      </c>
      <c r="B681" s="45" t="s">
        <v>1664</v>
      </c>
      <c r="C681" s="45"/>
      <c r="D681" s="18"/>
      <c r="E681" s="19">
        <v>100</v>
      </c>
      <c r="F681" s="46" t="s">
        <v>1665</v>
      </c>
      <c r="G681" s="46"/>
      <c r="H681" s="12">
        <v>80</v>
      </c>
      <c r="I681" s="4">
        <v>7992</v>
      </c>
      <c r="J681" s="5">
        <v>7.04</v>
      </c>
      <c r="K681" s="5">
        <v>7.1099999999999994</v>
      </c>
      <c r="L681" s="38">
        <v>540.36</v>
      </c>
      <c r="M681" s="6">
        <v>7.53</v>
      </c>
      <c r="N681" s="7">
        <v>686.73</v>
      </c>
      <c r="O681" s="7">
        <v>572.28</v>
      </c>
      <c r="P681" s="20">
        <v>562.4</v>
      </c>
      <c r="Q681" s="16"/>
      <c r="R681" s="15">
        <f t="shared" si="34"/>
        <v>0</v>
      </c>
      <c r="S681" s="31"/>
      <c r="T681" s="15">
        <f t="shared" si="33"/>
        <v>0</v>
      </c>
    </row>
    <row r="682" spans="1:20" ht="99" customHeight="1">
      <c r="A682" s="19" t="s">
        <v>1615</v>
      </c>
      <c r="B682" s="45" t="s">
        <v>1666</v>
      </c>
      <c r="C682" s="45"/>
      <c r="D682" s="18"/>
      <c r="E682" s="19">
        <v>100</v>
      </c>
      <c r="F682" s="46" t="s">
        <v>1667</v>
      </c>
      <c r="G682" s="46"/>
      <c r="H682" s="12">
        <v>80</v>
      </c>
      <c r="I682" s="4">
        <v>7992</v>
      </c>
      <c r="J682" s="5">
        <v>7.04</v>
      </c>
      <c r="K682" s="5">
        <v>7.1099999999999994</v>
      </c>
      <c r="L682" s="38">
        <v>540.36</v>
      </c>
      <c r="M682" s="6">
        <v>7.53</v>
      </c>
      <c r="N682" s="7">
        <v>686.73</v>
      </c>
      <c r="O682" s="7">
        <v>572.28</v>
      </c>
      <c r="P682" s="20">
        <v>562.4</v>
      </c>
      <c r="Q682" s="16"/>
      <c r="R682" s="15">
        <f t="shared" si="34"/>
        <v>0</v>
      </c>
      <c r="S682" s="31"/>
      <c r="T682" s="15">
        <f t="shared" si="33"/>
        <v>0</v>
      </c>
    </row>
    <row r="683" spans="1:20" ht="99" customHeight="1">
      <c r="A683" s="19" t="s">
        <v>1615</v>
      </c>
      <c r="B683" s="45" t="s">
        <v>1668</v>
      </c>
      <c r="C683" s="45"/>
      <c r="D683" s="18"/>
      <c r="E683" s="19">
        <v>100</v>
      </c>
      <c r="F683" s="46" t="s">
        <v>1669</v>
      </c>
      <c r="G683" s="46"/>
      <c r="H683" s="12">
        <v>80</v>
      </c>
      <c r="I683" s="4">
        <v>7992</v>
      </c>
      <c r="J683" s="5">
        <v>7.04</v>
      </c>
      <c r="K683" s="5">
        <v>7.1099999999999994</v>
      </c>
      <c r="L683" s="38">
        <v>540.36</v>
      </c>
      <c r="M683" s="6">
        <v>7.53</v>
      </c>
      <c r="N683" s="7">
        <v>686.73</v>
      </c>
      <c r="O683" s="7">
        <v>572.28</v>
      </c>
      <c r="P683" s="20">
        <v>562.4</v>
      </c>
      <c r="Q683" s="16"/>
      <c r="R683" s="15">
        <f t="shared" si="34"/>
        <v>0</v>
      </c>
      <c r="S683" s="31"/>
      <c r="T683" s="15">
        <f t="shared" si="33"/>
        <v>0</v>
      </c>
    </row>
    <row r="684" spans="1:20" ht="99" customHeight="1">
      <c r="A684" s="19" t="s">
        <v>1615</v>
      </c>
      <c r="B684" s="45" t="s">
        <v>1670</v>
      </c>
      <c r="C684" s="45"/>
      <c r="D684" s="18"/>
      <c r="E684" s="19">
        <v>46</v>
      </c>
      <c r="F684" s="46" t="s">
        <v>1671</v>
      </c>
      <c r="G684" s="46"/>
      <c r="H684" s="12">
        <v>60</v>
      </c>
      <c r="I684" s="4">
        <v>7992</v>
      </c>
      <c r="J684" s="5">
        <v>7.04</v>
      </c>
      <c r="K684" s="5">
        <v>7.1099999999999994</v>
      </c>
      <c r="L684" s="38">
        <v>540.36</v>
      </c>
      <c r="M684" s="6">
        <v>7.31</v>
      </c>
      <c r="N684" s="7">
        <v>666.67</v>
      </c>
      <c r="O684" s="7">
        <v>555.55999999999995</v>
      </c>
      <c r="P684" s="20">
        <v>547.20000000000005</v>
      </c>
      <c r="Q684" s="16"/>
      <c r="R684" s="15">
        <f t="shared" si="34"/>
        <v>0</v>
      </c>
      <c r="S684" s="31"/>
      <c r="T684" s="15">
        <f t="shared" si="33"/>
        <v>0</v>
      </c>
    </row>
    <row r="685" spans="1:20" ht="99" customHeight="1">
      <c r="A685" s="19" t="s">
        <v>1615</v>
      </c>
      <c r="B685" s="45" t="s">
        <v>1672</v>
      </c>
      <c r="C685" s="45"/>
      <c r="D685" s="18"/>
      <c r="E685" s="19">
        <v>100</v>
      </c>
      <c r="F685" s="46" t="s">
        <v>1673</v>
      </c>
      <c r="G685" s="46"/>
      <c r="H685" s="12">
        <v>80</v>
      </c>
      <c r="I685" s="4">
        <v>7992</v>
      </c>
      <c r="J685" s="5">
        <v>7.04</v>
      </c>
      <c r="K685" s="5">
        <v>7.1099999999999994</v>
      </c>
      <c r="L685" s="38">
        <v>540.36</v>
      </c>
      <c r="M685" s="6">
        <v>7.53</v>
      </c>
      <c r="N685" s="7">
        <v>686.73</v>
      </c>
      <c r="O685" s="7">
        <v>572.28</v>
      </c>
      <c r="P685" s="20">
        <v>562.4</v>
      </c>
      <c r="Q685" s="16"/>
      <c r="R685" s="15">
        <f t="shared" si="34"/>
        <v>0</v>
      </c>
      <c r="S685" s="31"/>
      <c r="T685" s="15">
        <f t="shared" si="33"/>
        <v>0</v>
      </c>
    </row>
    <row r="686" spans="1:20" ht="99" customHeight="1">
      <c r="A686" s="19" t="s">
        <v>1615</v>
      </c>
      <c r="B686" s="45" t="s">
        <v>1674</v>
      </c>
      <c r="C686" s="45"/>
      <c r="D686" s="18"/>
      <c r="E686" s="19">
        <v>180</v>
      </c>
      <c r="F686" s="46" t="s">
        <v>1675</v>
      </c>
      <c r="G686" s="46"/>
      <c r="H686" s="12">
        <v>100</v>
      </c>
      <c r="I686" s="4">
        <v>2442</v>
      </c>
      <c r="J686" s="5">
        <v>2.1599999999999997</v>
      </c>
      <c r="K686" s="5">
        <v>2.1799999999999997</v>
      </c>
      <c r="L686" s="38">
        <v>165.68</v>
      </c>
      <c r="M686" s="6">
        <v>2.94</v>
      </c>
      <c r="N686" s="7">
        <v>268.12</v>
      </c>
      <c r="O686" s="7">
        <v>223.44</v>
      </c>
      <c r="P686" s="20">
        <v>213.56</v>
      </c>
      <c r="Q686" s="16"/>
      <c r="R686" s="15">
        <f t="shared" si="34"/>
        <v>0</v>
      </c>
      <c r="S686" s="31"/>
      <c r="T686" s="15">
        <f t="shared" si="33"/>
        <v>0</v>
      </c>
    </row>
    <row r="687" spans="1:20" ht="99" customHeight="1">
      <c r="A687" s="19" t="s">
        <v>1615</v>
      </c>
      <c r="B687" s="45" t="s">
        <v>1676</v>
      </c>
      <c r="C687" s="45"/>
      <c r="D687" s="18"/>
      <c r="E687" s="19">
        <v>180</v>
      </c>
      <c r="F687" s="46" t="s">
        <v>1677</v>
      </c>
      <c r="G687" s="46"/>
      <c r="H687" s="12">
        <v>100</v>
      </c>
      <c r="I687" s="4">
        <v>2442</v>
      </c>
      <c r="J687" s="5">
        <v>2.1599999999999997</v>
      </c>
      <c r="K687" s="5">
        <v>2.1799999999999997</v>
      </c>
      <c r="L687" s="38">
        <v>165.68</v>
      </c>
      <c r="M687" s="6">
        <v>2.94</v>
      </c>
      <c r="N687" s="7">
        <v>268.12</v>
      </c>
      <c r="O687" s="7">
        <v>223.44</v>
      </c>
      <c r="P687" s="20">
        <v>213.56</v>
      </c>
      <c r="Q687" s="16"/>
      <c r="R687" s="15">
        <f t="shared" si="34"/>
        <v>0</v>
      </c>
      <c r="S687" s="31"/>
      <c r="T687" s="15">
        <f t="shared" si="33"/>
        <v>0</v>
      </c>
    </row>
    <row r="688" spans="1:20" ht="99" customHeight="1">
      <c r="A688" s="19" t="s">
        <v>1615</v>
      </c>
      <c r="B688" s="45" t="s">
        <v>1678</v>
      </c>
      <c r="C688" s="45"/>
      <c r="D688" s="18"/>
      <c r="E688" s="19">
        <v>180</v>
      </c>
      <c r="F688" s="46" t="s">
        <v>1679</v>
      </c>
      <c r="G688" s="46"/>
      <c r="H688" s="12">
        <v>100</v>
      </c>
      <c r="I688" s="4">
        <v>2442</v>
      </c>
      <c r="J688" s="5">
        <v>2.1599999999999997</v>
      </c>
      <c r="K688" s="5">
        <v>2.1799999999999997</v>
      </c>
      <c r="L688" s="38">
        <v>165.68</v>
      </c>
      <c r="M688" s="6">
        <v>2.94</v>
      </c>
      <c r="N688" s="7">
        <v>268.12</v>
      </c>
      <c r="O688" s="7">
        <v>223.44</v>
      </c>
      <c r="P688" s="20">
        <v>213.56</v>
      </c>
      <c r="Q688" s="16"/>
      <c r="R688" s="15">
        <f t="shared" si="34"/>
        <v>0</v>
      </c>
      <c r="S688" s="31"/>
      <c r="T688" s="15">
        <f t="shared" si="33"/>
        <v>0</v>
      </c>
    </row>
    <row r="689" spans="1:20" ht="99" customHeight="1">
      <c r="A689" s="19" t="s">
        <v>1615</v>
      </c>
      <c r="B689" s="45" t="s">
        <v>1680</v>
      </c>
      <c r="C689" s="45"/>
      <c r="D689" s="18"/>
      <c r="E689" s="19">
        <v>180</v>
      </c>
      <c r="F689" s="46" t="s">
        <v>1681</v>
      </c>
      <c r="G689" s="46"/>
      <c r="H689" s="12">
        <v>100</v>
      </c>
      <c r="I689" s="4">
        <v>2442</v>
      </c>
      <c r="J689" s="5">
        <v>2.1599999999999997</v>
      </c>
      <c r="K689" s="5">
        <v>2.1799999999999997</v>
      </c>
      <c r="L689" s="38">
        <v>165.68</v>
      </c>
      <c r="M689" s="6">
        <v>2.94</v>
      </c>
      <c r="N689" s="7">
        <v>268.12</v>
      </c>
      <c r="O689" s="7">
        <v>223.44</v>
      </c>
      <c r="P689" s="20">
        <v>213.56</v>
      </c>
      <c r="Q689" s="16"/>
      <c r="R689" s="15">
        <f t="shared" si="34"/>
        <v>0</v>
      </c>
      <c r="S689" s="31"/>
      <c r="T689" s="15">
        <f t="shared" si="33"/>
        <v>0</v>
      </c>
    </row>
    <row r="690" spans="1:20" ht="99" customHeight="1">
      <c r="A690" s="19" t="s">
        <v>1615</v>
      </c>
      <c r="B690" s="45" t="s">
        <v>1682</v>
      </c>
      <c r="C690" s="45"/>
      <c r="D690" s="18"/>
      <c r="E690" s="19">
        <v>180</v>
      </c>
      <c r="F690" s="46" t="s">
        <v>1683</v>
      </c>
      <c r="G690" s="46"/>
      <c r="H690" s="12">
        <v>100</v>
      </c>
      <c r="I690" s="4">
        <v>2442</v>
      </c>
      <c r="J690" s="5">
        <v>2.1599999999999997</v>
      </c>
      <c r="K690" s="5">
        <v>2.1799999999999997</v>
      </c>
      <c r="L690" s="38">
        <v>165.68</v>
      </c>
      <c r="M690" s="6">
        <v>2.94</v>
      </c>
      <c r="N690" s="7">
        <v>268.12</v>
      </c>
      <c r="O690" s="7">
        <v>223.44</v>
      </c>
      <c r="P690" s="20">
        <v>213.56</v>
      </c>
      <c r="Q690" s="16"/>
      <c r="R690" s="15">
        <f t="shared" si="34"/>
        <v>0</v>
      </c>
      <c r="S690" s="31"/>
      <c r="T690" s="15">
        <f t="shared" si="33"/>
        <v>0</v>
      </c>
    </row>
    <row r="691" spans="1:20" ht="99" customHeight="1">
      <c r="A691" s="19" t="s">
        <v>1615</v>
      </c>
      <c r="B691" s="45" t="s">
        <v>1684</v>
      </c>
      <c r="C691" s="45"/>
      <c r="D691" s="18"/>
      <c r="E691" s="19">
        <v>210</v>
      </c>
      <c r="F691" s="46" t="s">
        <v>1685</v>
      </c>
      <c r="G691" s="46"/>
      <c r="H691" s="12"/>
      <c r="I691" s="4">
        <v>21978</v>
      </c>
      <c r="J691" s="5">
        <v>19.34</v>
      </c>
      <c r="K691" s="5">
        <v>19.540000000000003</v>
      </c>
      <c r="L691" s="38">
        <v>1485.04</v>
      </c>
      <c r="M691" s="6">
        <v>20.430000000000003</v>
      </c>
      <c r="N691" s="7">
        <v>1863.21</v>
      </c>
      <c r="O691" s="7">
        <v>1552.68</v>
      </c>
      <c r="P691" s="20">
        <v>1528.36</v>
      </c>
      <c r="Q691" s="16"/>
      <c r="R691" s="15">
        <f t="shared" si="34"/>
        <v>0</v>
      </c>
      <c r="S691" s="31"/>
      <c r="T691" s="15">
        <f t="shared" si="33"/>
        <v>0</v>
      </c>
    </row>
    <row r="692" spans="1:20" ht="99" customHeight="1">
      <c r="A692" s="19" t="s">
        <v>1615</v>
      </c>
      <c r="B692" s="45" t="s">
        <v>1686</v>
      </c>
      <c r="C692" s="45"/>
      <c r="D692" s="18"/>
      <c r="E692" s="19">
        <v>210</v>
      </c>
      <c r="F692" s="46" t="s">
        <v>1687</v>
      </c>
      <c r="G692" s="46"/>
      <c r="H692" s="12"/>
      <c r="I692" s="4">
        <v>19536</v>
      </c>
      <c r="J692" s="5">
        <v>17.200000000000003</v>
      </c>
      <c r="K692" s="5">
        <v>17.37</v>
      </c>
      <c r="L692" s="38">
        <v>1320.12</v>
      </c>
      <c r="M692" s="6">
        <v>18.260000000000002</v>
      </c>
      <c r="N692" s="7">
        <v>1665.31</v>
      </c>
      <c r="O692" s="7">
        <v>1387.76</v>
      </c>
      <c r="P692" s="20">
        <v>1365.72</v>
      </c>
      <c r="Q692" s="16"/>
      <c r="R692" s="15">
        <f t="shared" si="34"/>
        <v>0</v>
      </c>
      <c r="S692" s="31"/>
      <c r="T692" s="15">
        <f t="shared" si="33"/>
        <v>0</v>
      </c>
    </row>
    <row r="693" spans="1:20" ht="99" customHeight="1">
      <c r="A693" s="19" t="s">
        <v>1615</v>
      </c>
      <c r="B693" s="45" t="s">
        <v>1688</v>
      </c>
      <c r="C693" s="45"/>
      <c r="D693" s="18"/>
      <c r="E693" s="19">
        <v>210</v>
      </c>
      <c r="F693" s="46" t="s">
        <v>1689</v>
      </c>
      <c r="G693" s="46"/>
      <c r="H693" s="12"/>
      <c r="I693" s="4">
        <v>8325</v>
      </c>
      <c r="J693" s="5">
        <v>7.33</v>
      </c>
      <c r="K693" s="5">
        <v>7.4</v>
      </c>
      <c r="L693" s="38">
        <v>562.4</v>
      </c>
      <c r="M693" s="6">
        <v>8.2899999999999991</v>
      </c>
      <c r="N693" s="7">
        <v>756.04</v>
      </c>
      <c r="O693" s="7">
        <v>630.04</v>
      </c>
      <c r="P693" s="20">
        <v>615.6</v>
      </c>
      <c r="Q693" s="16"/>
      <c r="R693" s="15">
        <f t="shared" si="34"/>
        <v>0</v>
      </c>
      <c r="S693" s="31"/>
      <c r="T693" s="15">
        <f t="shared" si="33"/>
        <v>0</v>
      </c>
    </row>
    <row r="694" spans="1:20" ht="99" customHeight="1">
      <c r="A694" s="19" t="s">
        <v>1690</v>
      </c>
      <c r="B694" s="45" t="s">
        <v>1691</v>
      </c>
      <c r="C694" s="45"/>
      <c r="D694" s="18"/>
      <c r="E694" s="19">
        <v>180</v>
      </c>
      <c r="F694" s="46" t="s">
        <v>1692</v>
      </c>
      <c r="G694" s="46"/>
      <c r="H694" s="12">
        <v>72</v>
      </c>
      <c r="I694" s="4">
        <v>7215</v>
      </c>
      <c r="J694" s="5">
        <v>6.3599999999999994</v>
      </c>
      <c r="K694" s="5">
        <v>6.42</v>
      </c>
      <c r="L694" s="38">
        <v>487.92</v>
      </c>
      <c r="M694" s="6">
        <v>7.18</v>
      </c>
      <c r="N694" s="7">
        <v>654.80999999999995</v>
      </c>
      <c r="O694" s="7">
        <v>545.67999999999995</v>
      </c>
      <c r="P694" s="20">
        <v>532.76</v>
      </c>
      <c r="Q694" s="16"/>
      <c r="R694" s="15">
        <f t="shared" si="34"/>
        <v>0</v>
      </c>
      <c r="S694" s="31"/>
      <c r="T694" s="15">
        <f t="shared" si="33"/>
        <v>0</v>
      </c>
    </row>
    <row r="695" spans="1:20" ht="99" customHeight="1">
      <c r="A695" s="19" t="s">
        <v>1690</v>
      </c>
      <c r="B695" s="45" t="s">
        <v>1693</v>
      </c>
      <c r="C695" s="45"/>
      <c r="D695" s="18"/>
      <c r="E695" s="19">
        <v>180</v>
      </c>
      <c r="F695" s="46" t="s">
        <v>1694</v>
      </c>
      <c r="G695" s="46"/>
      <c r="H695" s="12">
        <v>72</v>
      </c>
      <c r="I695" s="4">
        <v>7215</v>
      </c>
      <c r="J695" s="5">
        <v>6.3599999999999994</v>
      </c>
      <c r="K695" s="5">
        <v>6.42</v>
      </c>
      <c r="L695" s="38">
        <v>487.92</v>
      </c>
      <c r="M695" s="6">
        <v>7.18</v>
      </c>
      <c r="N695" s="7">
        <v>654.80999999999995</v>
      </c>
      <c r="O695" s="7">
        <v>545.67999999999995</v>
      </c>
      <c r="P695" s="20">
        <v>532.76</v>
      </c>
      <c r="Q695" s="16"/>
      <c r="R695" s="15">
        <f t="shared" si="34"/>
        <v>0</v>
      </c>
      <c r="S695" s="31"/>
      <c r="T695" s="15">
        <f t="shared" si="33"/>
        <v>0</v>
      </c>
    </row>
    <row r="696" spans="1:20" ht="99" customHeight="1">
      <c r="A696" s="19" t="s">
        <v>1690</v>
      </c>
      <c r="B696" s="45" t="s">
        <v>1695</v>
      </c>
      <c r="C696" s="45"/>
      <c r="D696" s="18"/>
      <c r="E696" s="19">
        <v>180</v>
      </c>
      <c r="F696" s="46" t="s">
        <v>1696</v>
      </c>
      <c r="G696" s="46"/>
      <c r="H696" s="12">
        <v>72</v>
      </c>
      <c r="I696" s="4">
        <v>7215</v>
      </c>
      <c r="J696" s="5">
        <v>6.3599999999999994</v>
      </c>
      <c r="K696" s="5">
        <v>6.42</v>
      </c>
      <c r="L696" s="38">
        <v>487.92</v>
      </c>
      <c r="M696" s="6">
        <v>7.18</v>
      </c>
      <c r="N696" s="7">
        <v>654.80999999999995</v>
      </c>
      <c r="O696" s="7">
        <v>545.67999999999995</v>
      </c>
      <c r="P696" s="20">
        <v>532.76</v>
      </c>
      <c r="Q696" s="16"/>
      <c r="R696" s="15">
        <f t="shared" si="34"/>
        <v>0</v>
      </c>
      <c r="S696" s="31"/>
      <c r="T696" s="15">
        <f t="shared" si="33"/>
        <v>0</v>
      </c>
    </row>
    <row r="697" spans="1:20" ht="99" customHeight="1">
      <c r="A697" s="19" t="s">
        <v>1690</v>
      </c>
      <c r="B697" s="45" t="s">
        <v>1697</v>
      </c>
      <c r="C697" s="45"/>
      <c r="D697" s="18"/>
      <c r="E697" s="19">
        <v>310</v>
      </c>
      <c r="F697" s="46" t="s">
        <v>1698</v>
      </c>
      <c r="G697" s="46"/>
      <c r="H697" s="12">
        <v>40</v>
      </c>
      <c r="I697" s="4">
        <v>7770</v>
      </c>
      <c r="J697" s="5">
        <v>6.84</v>
      </c>
      <c r="K697" s="5">
        <v>6.91</v>
      </c>
      <c r="L697" s="38">
        <v>525.16</v>
      </c>
      <c r="M697" s="6">
        <v>8.2200000000000006</v>
      </c>
      <c r="N697" s="7">
        <v>749.66</v>
      </c>
      <c r="O697" s="7">
        <v>624.72</v>
      </c>
      <c r="P697" s="20">
        <v>606.48</v>
      </c>
      <c r="Q697" s="16"/>
      <c r="R697" s="15">
        <f t="shared" si="34"/>
        <v>0</v>
      </c>
      <c r="S697" s="31"/>
      <c r="T697" s="15">
        <f t="shared" si="33"/>
        <v>0</v>
      </c>
    </row>
    <row r="698" spans="1:20" ht="99" customHeight="1">
      <c r="A698" s="19" t="s">
        <v>1690</v>
      </c>
      <c r="B698" s="45" t="s">
        <v>1699</v>
      </c>
      <c r="C698" s="45"/>
      <c r="D698" s="18"/>
      <c r="E698" s="19">
        <v>310</v>
      </c>
      <c r="F698" s="46" t="s">
        <v>1700</v>
      </c>
      <c r="G698" s="46"/>
      <c r="H698" s="12">
        <v>40</v>
      </c>
      <c r="I698" s="4">
        <v>11100</v>
      </c>
      <c r="J698" s="5">
        <v>9.77</v>
      </c>
      <c r="K698" s="5">
        <v>9.8699999999999992</v>
      </c>
      <c r="L698" s="38">
        <v>750.12</v>
      </c>
      <c r="M698" s="6">
        <v>11.18</v>
      </c>
      <c r="N698" s="7">
        <v>1019.61</v>
      </c>
      <c r="O698" s="7">
        <v>849.68</v>
      </c>
      <c r="P698" s="20">
        <v>829.16</v>
      </c>
      <c r="Q698" s="16"/>
      <c r="R698" s="15">
        <f t="shared" si="34"/>
        <v>0</v>
      </c>
      <c r="S698" s="31"/>
      <c r="T698" s="15">
        <f t="shared" si="33"/>
        <v>0</v>
      </c>
    </row>
    <row r="699" spans="1:20" ht="99" customHeight="1">
      <c r="A699" s="19" t="s">
        <v>1690</v>
      </c>
      <c r="B699" s="45" t="s">
        <v>1701</v>
      </c>
      <c r="C699" s="45"/>
      <c r="D699" s="18"/>
      <c r="E699" s="19">
        <v>280</v>
      </c>
      <c r="F699" s="46" t="s">
        <v>1702</v>
      </c>
      <c r="G699" s="46"/>
      <c r="H699" s="12">
        <v>40</v>
      </c>
      <c r="I699" s="4">
        <v>11100</v>
      </c>
      <c r="J699" s="5">
        <v>9.77</v>
      </c>
      <c r="K699" s="5">
        <v>9.8699999999999992</v>
      </c>
      <c r="L699" s="38">
        <v>750.12</v>
      </c>
      <c r="M699" s="6">
        <v>11.049999999999999</v>
      </c>
      <c r="N699" s="7">
        <v>1007.76</v>
      </c>
      <c r="O699" s="7">
        <v>839.8</v>
      </c>
      <c r="P699" s="20">
        <v>820.8</v>
      </c>
      <c r="Q699" s="16"/>
      <c r="R699" s="15">
        <f t="shared" si="34"/>
        <v>0</v>
      </c>
      <c r="S699" s="31"/>
      <c r="T699" s="15">
        <f t="shared" si="33"/>
        <v>0</v>
      </c>
    </row>
    <row r="700" spans="1:20" ht="99" customHeight="1">
      <c r="A700" s="19" t="s">
        <v>1690</v>
      </c>
      <c r="B700" s="45" t="s">
        <v>1703</v>
      </c>
      <c r="C700" s="45"/>
      <c r="D700" s="18"/>
      <c r="E700" s="19">
        <v>310</v>
      </c>
      <c r="F700" s="46" t="s">
        <v>1704</v>
      </c>
      <c r="G700" s="46"/>
      <c r="H700" s="12">
        <v>40</v>
      </c>
      <c r="I700" s="4">
        <v>7770</v>
      </c>
      <c r="J700" s="5">
        <v>6.84</v>
      </c>
      <c r="K700" s="5">
        <v>6.91</v>
      </c>
      <c r="L700" s="38">
        <v>525.16</v>
      </c>
      <c r="M700" s="6">
        <v>8.2200000000000006</v>
      </c>
      <c r="N700" s="7">
        <v>749.66</v>
      </c>
      <c r="O700" s="7">
        <v>624.72</v>
      </c>
      <c r="P700" s="20">
        <v>606.48</v>
      </c>
      <c r="Q700" s="16"/>
      <c r="R700" s="15">
        <f t="shared" si="34"/>
        <v>0</v>
      </c>
      <c r="S700" s="31"/>
      <c r="T700" s="15">
        <f t="shared" si="33"/>
        <v>0</v>
      </c>
    </row>
    <row r="701" spans="1:20" ht="99" customHeight="1">
      <c r="A701" s="19" t="s">
        <v>1690</v>
      </c>
      <c r="B701" s="45" t="s">
        <v>1705</v>
      </c>
      <c r="C701" s="45"/>
      <c r="D701" s="18"/>
      <c r="E701" s="19">
        <v>310</v>
      </c>
      <c r="F701" s="46" t="s">
        <v>1706</v>
      </c>
      <c r="G701" s="46"/>
      <c r="H701" s="12">
        <v>40</v>
      </c>
      <c r="I701" s="4">
        <v>7770</v>
      </c>
      <c r="J701" s="5">
        <v>6.84</v>
      </c>
      <c r="K701" s="5">
        <v>6.91</v>
      </c>
      <c r="L701" s="38">
        <v>525.16</v>
      </c>
      <c r="M701" s="6">
        <v>8.2200000000000006</v>
      </c>
      <c r="N701" s="7">
        <v>749.66</v>
      </c>
      <c r="O701" s="7">
        <v>624.72</v>
      </c>
      <c r="P701" s="20">
        <v>606.48</v>
      </c>
      <c r="Q701" s="16"/>
      <c r="R701" s="15">
        <f t="shared" si="34"/>
        <v>0</v>
      </c>
      <c r="S701" s="31"/>
      <c r="T701" s="15">
        <f t="shared" si="33"/>
        <v>0</v>
      </c>
    </row>
    <row r="702" spans="1:20" ht="99" customHeight="1">
      <c r="A702" s="19" t="s">
        <v>1707</v>
      </c>
      <c r="B702" s="45" t="s">
        <v>1708</v>
      </c>
      <c r="C702" s="45"/>
      <c r="D702" s="18"/>
      <c r="E702" s="19">
        <v>110</v>
      </c>
      <c r="F702" s="46" t="s">
        <v>1709</v>
      </c>
      <c r="G702" s="46"/>
      <c r="H702" s="12"/>
      <c r="I702" s="4">
        <v>23199</v>
      </c>
      <c r="J702" s="5">
        <v>20.420000000000002</v>
      </c>
      <c r="K702" s="5">
        <v>20.630000000000003</v>
      </c>
      <c r="L702" s="38">
        <v>1567.88</v>
      </c>
      <c r="M702" s="6">
        <v>21.1</v>
      </c>
      <c r="N702" s="7">
        <v>1924.32</v>
      </c>
      <c r="O702" s="7">
        <v>1603.6</v>
      </c>
      <c r="P702" s="20">
        <v>1581.56</v>
      </c>
      <c r="Q702" s="16"/>
      <c r="R702" s="15">
        <f t="shared" si="34"/>
        <v>0</v>
      </c>
      <c r="S702" s="31"/>
      <c r="T702" s="15">
        <f t="shared" si="33"/>
        <v>0</v>
      </c>
    </row>
    <row r="703" spans="1:20" ht="99" customHeight="1">
      <c r="A703" s="19" t="s">
        <v>1707</v>
      </c>
      <c r="B703" s="45" t="s">
        <v>1710</v>
      </c>
      <c r="C703" s="45"/>
      <c r="D703" s="18"/>
      <c r="E703" s="19">
        <v>110</v>
      </c>
      <c r="F703" s="46" t="s">
        <v>1711</v>
      </c>
      <c r="G703" s="46"/>
      <c r="H703" s="12"/>
      <c r="I703" s="4">
        <v>37629</v>
      </c>
      <c r="J703" s="5">
        <v>33.119999999999997</v>
      </c>
      <c r="K703" s="5">
        <v>33.449999999999996</v>
      </c>
      <c r="L703" s="38">
        <v>2542.1999999999998</v>
      </c>
      <c r="M703" s="6">
        <v>33.919999999999995</v>
      </c>
      <c r="N703" s="7">
        <v>3093.5</v>
      </c>
      <c r="O703" s="7">
        <v>2577.92</v>
      </c>
      <c r="P703" s="20">
        <v>2547.52</v>
      </c>
      <c r="Q703" s="16"/>
      <c r="R703" s="15">
        <f t="shared" si="34"/>
        <v>0</v>
      </c>
      <c r="S703" s="31"/>
      <c r="T703" s="15">
        <f t="shared" ref="T703:T766" si="35">S703*O703</f>
        <v>0</v>
      </c>
    </row>
    <row r="704" spans="1:20" ht="99" customHeight="1">
      <c r="A704" s="19" t="s">
        <v>1707</v>
      </c>
      <c r="B704" s="45" t="s">
        <v>1712</v>
      </c>
      <c r="C704" s="45"/>
      <c r="D704" s="18"/>
      <c r="E704" s="19">
        <v>110</v>
      </c>
      <c r="F704" s="46" t="s">
        <v>1713</v>
      </c>
      <c r="G704" s="46"/>
      <c r="H704" s="12"/>
      <c r="I704" s="4">
        <v>20424</v>
      </c>
      <c r="J704" s="5">
        <v>17.98</v>
      </c>
      <c r="K704" s="5">
        <v>18.16</v>
      </c>
      <c r="L704" s="38">
        <v>1380.16</v>
      </c>
      <c r="M704" s="6">
        <v>18.630000000000003</v>
      </c>
      <c r="N704" s="7">
        <v>1699.05</v>
      </c>
      <c r="O704" s="7">
        <v>1415.88</v>
      </c>
      <c r="P704" s="20">
        <v>1396.88</v>
      </c>
      <c r="Q704" s="16"/>
      <c r="R704" s="15">
        <f t="shared" si="34"/>
        <v>0</v>
      </c>
      <c r="S704" s="31"/>
      <c r="T704" s="15">
        <f t="shared" si="35"/>
        <v>0</v>
      </c>
    </row>
    <row r="705" spans="1:20" ht="99" customHeight="1">
      <c r="A705" s="19" t="s">
        <v>1707</v>
      </c>
      <c r="B705" s="45" t="s">
        <v>1714</v>
      </c>
      <c r="C705" s="45"/>
      <c r="D705" s="18"/>
      <c r="E705" s="19">
        <v>95</v>
      </c>
      <c r="F705" s="46" t="s">
        <v>1715</v>
      </c>
      <c r="G705" s="46"/>
      <c r="H705" s="12"/>
      <c r="I705" s="4">
        <v>20424</v>
      </c>
      <c r="J705" s="5">
        <v>17.98</v>
      </c>
      <c r="K705" s="5">
        <v>18.16</v>
      </c>
      <c r="L705" s="38">
        <v>1380.16</v>
      </c>
      <c r="M705" s="6">
        <v>18.560000000000002</v>
      </c>
      <c r="N705" s="7">
        <v>1692.67</v>
      </c>
      <c r="O705" s="7">
        <v>1410.56</v>
      </c>
      <c r="P705" s="20">
        <v>1392.32</v>
      </c>
      <c r="Q705" s="16"/>
      <c r="R705" s="15">
        <f t="shared" si="34"/>
        <v>0</v>
      </c>
      <c r="S705" s="31"/>
      <c r="T705" s="15">
        <f t="shared" si="35"/>
        <v>0</v>
      </c>
    </row>
    <row r="706" spans="1:20" ht="99" customHeight="1">
      <c r="A706" s="19" t="s">
        <v>1707</v>
      </c>
      <c r="B706" s="45" t="s">
        <v>1716</v>
      </c>
      <c r="C706" s="45"/>
      <c r="D706" s="18"/>
      <c r="E706" s="19">
        <v>110</v>
      </c>
      <c r="F706" s="46" t="s">
        <v>1717</v>
      </c>
      <c r="G706" s="46"/>
      <c r="H706" s="12"/>
      <c r="I706" s="4">
        <v>36630</v>
      </c>
      <c r="J706" s="5">
        <v>32.229999999999997</v>
      </c>
      <c r="K706" s="5">
        <v>32.56</v>
      </c>
      <c r="L706" s="38">
        <v>2474.56</v>
      </c>
      <c r="M706" s="6">
        <v>33.03</v>
      </c>
      <c r="N706" s="7">
        <v>3012.33</v>
      </c>
      <c r="O706" s="7">
        <v>2510.2800000000002</v>
      </c>
      <c r="P706" s="20">
        <v>2479.88</v>
      </c>
      <c r="Q706" s="16"/>
      <c r="R706" s="15">
        <f t="shared" si="34"/>
        <v>0</v>
      </c>
      <c r="S706" s="31"/>
      <c r="T706" s="15">
        <f t="shared" si="35"/>
        <v>0</v>
      </c>
    </row>
    <row r="707" spans="1:20" ht="99" customHeight="1">
      <c r="A707" s="19" t="s">
        <v>1718</v>
      </c>
      <c r="B707" s="45" t="s">
        <v>1719</v>
      </c>
      <c r="C707" s="45"/>
      <c r="D707" s="18"/>
      <c r="E707" s="19">
        <v>190</v>
      </c>
      <c r="F707" s="46" t="s">
        <v>1720</v>
      </c>
      <c r="G707" s="46"/>
      <c r="H707" s="12">
        <v>60</v>
      </c>
      <c r="I707" s="4">
        <v>4995</v>
      </c>
      <c r="J707" s="5">
        <v>4.4000000000000004</v>
      </c>
      <c r="K707" s="5">
        <v>4.4400000000000004</v>
      </c>
      <c r="L707" s="38">
        <v>337.44</v>
      </c>
      <c r="M707" s="6">
        <v>5.24</v>
      </c>
      <c r="N707" s="7">
        <v>477.88</v>
      </c>
      <c r="O707" s="7">
        <v>398.24</v>
      </c>
      <c r="P707" s="20">
        <v>387.6</v>
      </c>
      <c r="Q707" s="16"/>
      <c r="R707" s="15">
        <f t="shared" si="34"/>
        <v>0</v>
      </c>
      <c r="S707" s="31"/>
      <c r="T707" s="15">
        <f t="shared" si="35"/>
        <v>0</v>
      </c>
    </row>
    <row r="708" spans="1:20" ht="99" customHeight="1">
      <c r="A708" s="19" t="s">
        <v>1718</v>
      </c>
      <c r="B708" s="45" t="s">
        <v>1721</v>
      </c>
      <c r="C708" s="45"/>
      <c r="D708" s="18"/>
      <c r="E708" s="19">
        <v>190</v>
      </c>
      <c r="F708" s="46" t="s">
        <v>1722</v>
      </c>
      <c r="G708" s="46"/>
      <c r="H708" s="12">
        <v>60</v>
      </c>
      <c r="I708" s="4">
        <v>4995</v>
      </c>
      <c r="J708" s="5">
        <v>4.4000000000000004</v>
      </c>
      <c r="K708" s="5">
        <v>4.4400000000000004</v>
      </c>
      <c r="L708" s="38">
        <v>337.44</v>
      </c>
      <c r="M708" s="6">
        <v>5.24</v>
      </c>
      <c r="N708" s="7">
        <v>477.88</v>
      </c>
      <c r="O708" s="7">
        <v>398.24</v>
      </c>
      <c r="P708" s="20">
        <v>387.6</v>
      </c>
      <c r="Q708" s="16"/>
      <c r="R708" s="15">
        <f t="shared" si="34"/>
        <v>0</v>
      </c>
      <c r="S708" s="31"/>
      <c r="T708" s="15">
        <f t="shared" si="35"/>
        <v>0</v>
      </c>
    </row>
    <row r="709" spans="1:20" ht="99" customHeight="1">
      <c r="A709" s="19" t="s">
        <v>1718</v>
      </c>
      <c r="B709" s="45" t="s">
        <v>2520</v>
      </c>
      <c r="C709" s="45"/>
      <c r="D709" s="18"/>
      <c r="E709" s="19">
        <v>20</v>
      </c>
      <c r="F709" s="46" t="s">
        <v>1723</v>
      </c>
      <c r="G709" s="46"/>
      <c r="H709" s="12">
        <v>400</v>
      </c>
      <c r="I709" s="4">
        <v>1998</v>
      </c>
      <c r="J709" s="5">
        <v>1.76</v>
      </c>
      <c r="K709" s="5">
        <v>1.78</v>
      </c>
      <c r="L709" s="38">
        <v>135.28</v>
      </c>
      <c r="M709" s="6">
        <v>1.87</v>
      </c>
      <c r="N709" s="7">
        <v>170.54</v>
      </c>
      <c r="O709" s="7">
        <v>142.12</v>
      </c>
      <c r="P709" s="20">
        <v>139.08000000000001</v>
      </c>
      <c r="Q709" s="16"/>
      <c r="R709" s="15">
        <f t="shared" si="34"/>
        <v>0</v>
      </c>
      <c r="S709" s="31"/>
      <c r="T709" s="15">
        <f t="shared" si="35"/>
        <v>0</v>
      </c>
    </row>
    <row r="710" spans="1:20" ht="99" customHeight="1">
      <c r="A710" s="19" t="s">
        <v>1724</v>
      </c>
      <c r="B710" s="45" t="s">
        <v>1725</v>
      </c>
      <c r="C710" s="45"/>
      <c r="D710" s="18"/>
      <c r="E710" s="19">
        <v>600</v>
      </c>
      <c r="F710" s="46" t="s">
        <v>1726</v>
      </c>
      <c r="G710" s="46"/>
      <c r="H710" s="12"/>
      <c r="I710" s="4">
        <v>16650</v>
      </c>
      <c r="J710" s="5">
        <v>14.65</v>
      </c>
      <c r="K710" s="5">
        <v>14.8</v>
      </c>
      <c r="L710" s="38">
        <v>1124.8</v>
      </c>
      <c r="M710" s="6">
        <v>17.32</v>
      </c>
      <c r="N710" s="7">
        <v>1579.58</v>
      </c>
      <c r="O710" s="7">
        <v>1316.32</v>
      </c>
      <c r="P710" s="20">
        <v>1280.5999999999999</v>
      </c>
      <c r="Q710" s="16"/>
      <c r="R710" s="15">
        <f t="shared" si="34"/>
        <v>0</v>
      </c>
      <c r="S710" s="31"/>
      <c r="T710" s="15">
        <f t="shared" si="35"/>
        <v>0</v>
      </c>
    </row>
    <row r="711" spans="1:20" ht="99" customHeight="1">
      <c r="A711" s="19" t="s">
        <v>1724</v>
      </c>
      <c r="B711" s="45" t="s">
        <v>1727</v>
      </c>
      <c r="C711" s="45"/>
      <c r="D711" s="18"/>
      <c r="E711" s="19">
        <v>250</v>
      </c>
      <c r="F711" s="46" t="s">
        <v>1728</v>
      </c>
      <c r="G711" s="46"/>
      <c r="H711" s="12"/>
      <c r="I711" s="4">
        <v>10434</v>
      </c>
      <c r="J711" s="5">
        <v>9.19</v>
      </c>
      <c r="K711" s="5">
        <v>9.2799999999999994</v>
      </c>
      <c r="L711" s="38">
        <v>705.28</v>
      </c>
      <c r="M711" s="6">
        <v>10.33</v>
      </c>
      <c r="N711" s="7">
        <v>942.09</v>
      </c>
      <c r="O711" s="7">
        <v>785.08</v>
      </c>
      <c r="P711" s="20">
        <v>767.6</v>
      </c>
      <c r="Q711" s="16"/>
      <c r="R711" s="15">
        <f t="shared" si="34"/>
        <v>0</v>
      </c>
      <c r="S711" s="31"/>
      <c r="T711" s="15">
        <f t="shared" si="35"/>
        <v>0</v>
      </c>
    </row>
    <row r="712" spans="1:20" ht="99" customHeight="1">
      <c r="A712" s="19" t="s">
        <v>1729</v>
      </c>
      <c r="B712" s="45" t="s">
        <v>1730</v>
      </c>
      <c r="C712" s="45"/>
      <c r="D712" s="18"/>
      <c r="E712" s="19">
        <v>163</v>
      </c>
      <c r="F712" s="46" t="s">
        <v>1731</v>
      </c>
      <c r="G712" s="46"/>
      <c r="H712" s="12">
        <v>80</v>
      </c>
      <c r="I712" s="4">
        <v>4218</v>
      </c>
      <c r="J712" s="5">
        <v>3.71</v>
      </c>
      <c r="K712" s="5">
        <v>3.75</v>
      </c>
      <c r="L712" s="38">
        <v>285</v>
      </c>
      <c r="M712" s="6">
        <v>4.4399999999999995</v>
      </c>
      <c r="N712" s="7">
        <v>404.92</v>
      </c>
      <c r="O712" s="7">
        <v>337.44</v>
      </c>
      <c r="P712" s="20">
        <v>327.56</v>
      </c>
      <c r="Q712" s="16"/>
      <c r="R712" s="15">
        <f t="shared" si="34"/>
        <v>0</v>
      </c>
      <c r="S712" s="31"/>
      <c r="T712" s="15">
        <f t="shared" si="35"/>
        <v>0</v>
      </c>
    </row>
    <row r="713" spans="1:20" ht="99" customHeight="1">
      <c r="A713" s="19" t="s">
        <v>1729</v>
      </c>
      <c r="B713" s="45" t="s">
        <v>1732</v>
      </c>
      <c r="C713" s="45"/>
      <c r="D713" s="18"/>
      <c r="E713" s="19">
        <v>163</v>
      </c>
      <c r="F713" s="46" t="s">
        <v>1733</v>
      </c>
      <c r="G713" s="46"/>
      <c r="H713" s="12">
        <v>80</v>
      </c>
      <c r="I713" s="4">
        <v>4218</v>
      </c>
      <c r="J713" s="5">
        <v>3.71</v>
      </c>
      <c r="K713" s="5">
        <v>3.75</v>
      </c>
      <c r="L713" s="38">
        <v>285</v>
      </c>
      <c r="M713" s="6">
        <v>4.4399999999999995</v>
      </c>
      <c r="N713" s="7">
        <v>404.92</v>
      </c>
      <c r="O713" s="7">
        <v>337.44</v>
      </c>
      <c r="P713" s="20">
        <v>327.56</v>
      </c>
      <c r="Q713" s="16"/>
      <c r="R713" s="15">
        <f t="shared" si="34"/>
        <v>0</v>
      </c>
      <c r="S713" s="31"/>
      <c r="T713" s="15">
        <f t="shared" si="35"/>
        <v>0</v>
      </c>
    </row>
    <row r="714" spans="1:20" ht="99" customHeight="1">
      <c r="A714" s="19" t="s">
        <v>1729</v>
      </c>
      <c r="B714" s="45" t="s">
        <v>1734</v>
      </c>
      <c r="C714" s="45"/>
      <c r="D714" s="18"/>
      <c r="E714" s="19">
        <v>163</v>
      </c>
      <c r="F714" s="46" t="s">
        <v>1735</v>
      </c>
      <c r="G714" s="46"/>
      <c r="H714" s="12">
        <v>80</v>
      </c>
      <c r="I714" s="4">
        <v>4218</v>
      </c>
      <c r="J714" s="5">
        <v>3.71</v>
      </c>
      <c r="K714" s="5">
        <v>3.75</v>
      </c>
      <c r="L714" s="38">
        <v>285</v>
      </c>
      <c r="M714" s="6">
        <v>4.4399999999999995</v>
      </c>
      <c r="N714" s="7">
        <v>404.92</v>
      </c>
      <c r="O714" s="7">
        <v>337.44</v>
      </c>
      <c r="P714" s="20">
        <v>327.56</v>
      </c>
      <c r="Q714" s="16"/>
      <c r="R714" s="15">
        <f t="shared" si="34"/>
        <v>0</v>
      </c>
      <c r="S714" s="31"/>
      <c r="T714" s="15">
        <f t="shared" si="35"/>
        <v>0</v>
      </c>
    </row>
    <row r="715" spans="1:20" ht="99" customHeight="1">
      <c r="A715" s="19" t="s">
        <v>1729</v>
      </c>
      <c r="B715" s="45" t="s">
        <v>1736</v>
      </c>
      <c r="C715" s="45"/>
      <c r="D715" s="18"/>
      <c r="E715" s="19">
        <v>192</v>
      </c>
      <c r="F715" s="46" t="s">
        <v>1737</v>
      </c>
      <c r="G715" s="46"/>
      <c r="H715" s="12">
        <v>125</v>
      </c>
      <c r="I715" s="4">
        <v>8769</v>
      </c>
      <c r="J715" s="5">
        <v>7.72</v>
      </c>
      <c r="K715" s="5">
        <v>7.8</v>
      </c>
      <c r="L715" s="38">
        <v>592.79999999999995</v>
      </c>
      <c r="M715" s="6">
        <v>8.61</v>
      </c>
      <c r="N715" s="7">
        <v>785.23</v>
      </c>
      <c r="O715" s="7">
        <v>654.36</v>
      </c>
      <c r="P715" s="20">
        <v>639.91999999999996</v>
      </c>
      <c r="Q715" s="16"/>
      <c r="R715" s="15">
        <f t="shared" si="34"/>
        <v>0</v>
      </c>
      <c r="S715" s="31"/>
      <c r="T715" s="15">
        <f t="shared" si="35"/>
        <v>0</v>
      </c>
    </row>
    <row r="716" spans="1:20" ht="99" customHeight="1">
      <c r="A716" s="19" t="s">
        <v>1729</v>
      </c>
      <c r="B716" s="45" t="s">
        <v>1738</v>
      </c>
      <c r="C716" s="45"/>
      <c r="D716" s="18"/>
      <c r="E716" s="19">
        <v>192</v>
      </c>
      <c r="F716" s="46" t="s">
        <v>1739</v>
      </c>
      <c r="G716" s="46"/>
      <c r="H716" s="12">
        <v>125</v>
      </c>
      <c r="I716" s="4">
        <v>8769</v>
      </c>
      <c r="J716" s="5">
        <v>7.72</v>
      </c>
      <c r="K716" s="5">
        <v>7.8</v>
      </c>
      <c r="L716" s="38">
        <v>592.79999999999995</v>
      </c>
      <c r="M716" s="6">
        <v>8.61</v>
      </c>
      <c r="N716" s="7">
        <v>785.23</v>
      </c>
      <c r="O716" s="7">
        <v>654.36</v>
      </c>
      <c r="P716" s="20">
        <v>639.91999999999996</v>
      </c>
      <c r="Q716" s="16"/>
      <c r="R716" s="15">
        <f t="shared" ref="R716:R779" si="36">IF(Q716=1,N716*Q716,IF(Q716&lt;H716,O716*Q716,IF(H716=0,O716*Q716,Q716*P716)))</f>
        <v>0</v>
      </c>
      <c r="S716" s="31"/>
      <c r="T716" s="15">
        <f t="shared" si="35"/>
        <v>0</v>
      </c>
    </row>
    <row r="717" spans="1:20" ht="99" customHeight="1">
      <c r="A717" s="19" t="s">
        <v>1729</v>
      </c>
      <c r="B717" s="45" t="s">
        <v>1740</v>
      </c>
      <c r="C717" s="45"/>
      <c r="D717" s="18"/>
      <c r="E717" s="19">
        <v>192</v>
      </c>
      <c r="F717" s="46" t="s">
        <v>1741</v>
      </c>
      <c r="G717" s="46"/>
      <c r="H717" s="12">
        <v>125</v>
      </c>
      <c r="I717" s="4">
        <v>8769</v>
      </c>
      <c r="J717" s="5">
        <v>7.72</v>
      </c>
      <c r="K717" s="5">
        <v>7.8</v>
      </c>
      <c r="L717" s="38">
        <v>592.79999999999995</v>
      </c>
      <c r="M717" s="6">
        <v>8.61</v>
      </c>
      <c r="N717" s="7">
        <v>785.23</v>
      </c>
      <c r="O717" s="7">
        <v>654.36</v>
      </c>
      <c r="P717" s="20">
        <v>639.91999999999996</v>
      </c>
      <c r="Q717" s="16"/>
      <c r="R717" s="15">
        <f t="shared" si="36"/>
        <v>0</v>
      </c>
      <c r="S717" s="31"/>
      <c r="T717" s="15">
        <f t="shared" si="35"/>
        <v>0</v>
      </c>
    </row>
    <row r="718" spans="1:20" ht="99" customHeight="1">
      <c r="A718" s="19" t="s">
        <v>1729</v>
      </c>
      <c r="B718" s="45" t="s">
        <v>1742</v>
      </c>
      <c r="C718" s="45"/>
      <c r="D718" s="18"/>
      <c r="E718" s="19">
        <v>192</v>
      </c>
      <c r="F718" s="46" t="s">
        <v>1743</v>
      </c>
      <c r="G718" s="46"/>
      <c r="H718" s="12">
        <v>125</v>
      </c>
      <c r="I718" s="4">
        <v>8769</v>
      </c>
      <c r="J718" s="5">
        <v>7.72</v>
      </c>
      <c r="K718" s="5">
        <v>7.8</v>
      </c>
      <c r="L718" s="38">
        <v>592.79999999999995</v>
      </c>
      <c r="M718" s="6">
        <v>8.61</v>
      </c>
      <c r="N718" s="7">
        <v>785.23</v>
      </c>
      <c r="O718" s="7">
        <v>654.36</v>
      </c>
      <c r="P718" s="20">
        <v>639.91999999999996</v>
      </c>
      <c r="Q718" s="16"/>
      <c r="R718" s="15">
        <f t="shared" si="36"/>
        <v>0</v>
      </c>
      <c r="S718" s="31"/>
      <c r="T718" s="15">
        <f t="shared" si="35"/>
        <v>0</v>
      </c>
    </row>
    <row r="719" spans="1:20" ht="99" customHeight="1">
      <c r="A719" s="19" t="s">
        <v>1729</v>
      </c>
      <c r="B719" s="45" t="s">
        <v>1744</v>
      </c>
      <c r="C719" s="45"/>
      <c r="D719" s="18"/>
      <c r="E719" s="19">
        <v>192</v>
      </c>
      <c r="F719" s="46" t="s">
        <v>1745</v>
      </c>
      <c r="G719" s="46"/>
      <c r="H719" s="12">
        <v>125</v>
      </c>
      <c r="I719" s="4">
        <v>8769</v>
      </c>
      <c r="J719" s="5">
        <v>7.72</v>
      </c>
      <c r="K719" s="5">
        <v>7.8</v>
      </c>
      <c r="L719" s="38">
        <v>592.79999999999995</v>
      </c>
      <c r="M719" s="6">
        <v>8.61</v>
      </c>
      <c r="N719" s="7">
        <v>785.23</v>
      </c>
      <c r="O719" s="7">
        <v>654.36</v>
      </c>
      <c r="P719" s="20">
        <v>639.91999999999996</v>
      </c>
      <c r="Q719" s="16"/>
      <c r="R719" s="15">
        <f t="shared" si="36"/>
        <v>0</v>
      </c>
      <c r="S719" s="31"/>
      <c r="T719" s="15">
        <f t="shared" si="35"/>
        <v>0</v>
      </c>
    </row>
    <row r="720" spans="1:20" ht="99" customHeight="1">
      <c r="A720" s="19" t="s">
        <v>1746</v>
      </c>
      <c r="B720" s="45" t="s">
        <v>1747</v>
      </c>
      <c r="C720" s="45"/>
      <c r="D720" s="18"/>
      <c r="E720" s="19">
        <v>80</v>
      </c>
      <c r="F720" s="46" t="s">
        <v>1748</v>
      </c>
      <c r="G720" s="46"/>
      <c r="H720" s="12">
        <v>80</v>
      </c>
      <c r="I720" s="4">
        <v>4995</v>
      </c>
      <c r="J720" s="5">
        <v>4.4000000000000004</v>
      </c>
      <c r="K720" s="5">
        <v>4.4400000000000004</v>
      </c>
      <c r="L720" s="38">
        <v>337.44</v>
      </c>
      <c r="M720" s="6">
        <v>4.7799999999999994</v>
      </c>
      <c r="N720" s="7">
        <v>435.93</v>
      </c>
      <c r="O720" s="7">
        <v>363.28</v>
      </c>
      <c r="P720" s="20">
        <v>356.44</v>
      </c>
      <c r="Q720" s="16"/>
      <c r="R720" s="15">
        <f t="shared" si="36"/>
        <v>0</v>
      </c>
      <c r="S720" s="31"/>
      <c r="T720" s="15">
        <f t="shared" si="35"/>
        <v>0</v>
      </c>
    </row>
    <row r="721" spans="1:20" ht="99" customHeight="1">
      <c r="A721" s="19" t="s">
        <v>1729</v>
      </c>
      <c r="B721" s="45" t="s">
        <v>1749</v>
      </c>
      <c r="C721" s="45"/>
      <c r="D721" s="18"/>
      <c r="E721" s="19">
        <v>80</v>
      </c>
      <c r="F721" s="46" t="s">
        <v>1750</v>
      </c>
      <c r="G721" s="46"/>
      <c r="H721" s="12">
        <v>80</v>
      </c>
      <c r="I721" s="4">
        <v>4995</v>
      </c>
      <c r="J721" s="5">
        <v>4.4000000000000004</v>
      </c>
      <c r="K721" s="5">
        <v>4.4400000000000004</v>
      </c>
      <c r="L721" s="38">
        <v>337.44</v>
      </c>
      <c r="M721" s="6">
        <v>4.7799999999999994</v>
      </c>
      <c r="N721" s="7">
        <v>435.93</v>
      </c>
      <c r="O721" s="7">
        <v>363.28</v>
      </c>
      <c r="P721" s="20">
        <v>356.44</v>
      </c>
      <c r="Q721" s="16"/>
      <c r="R721" s="15">
        <f t="shared" si="36"/>
        <v>0</v>
      </c>
      <c r="S721" s="31"/>
      <c r="T721" s="15">
        <f t="shared" si="35"/>
        <v>0</v>
      </c>
    </row>
    <row r="722" spans="1:20" ht="99" customHeight="1">
      <c r="A722" s="19" t="s">
        <v>1729</v>
      </c>
      <c r="B722" s="45" t="s">
        <v>1751</v>
      </c>
      <c r="C722" s="45"/>
      <c r="D722" s="18"/>
      <c r="E722" s="19">
        <v>80</v>
      </c>
      <c r="F722" s="46" t="s">
        <v>1752</v>
      </c>
      <c r="G722" s="46"/>
      <c r="H722" s="12">
        <v>80</v>
      </c>
      <c r="I722" s="4">
        <v>4995</v>
      </c>
      <c r="J722" s="5">
        <v>4.4000000000000004</v>
      </c>
      <c r="K722" s="5">
        <v>4.4400000000000004</v>
      </c>
      <c r="L722" s="38">
        <v>337.44</v>
      </c>
      <c r="M722" s="6">
        <v>4.7799999999999994</v>
      </c>
      <c r="N722" s="7">
        <v>435.93</v>
      </c>
      <c r="O722" s="7">
        <v>363.28</v>
      </c>
      <c r="P722" s="20">
        <v>356.44</v>
      </c>
      <c r="Q722" s="16"/>
      <c r="R722" s="15">
        <f t="shared" si="36"/>
        <v>0</v>
      </c>
      <c r="S722" s="31"/>
      <c r="T722" s="15">
        <f t="shared" si="35"/>
        <v>0</v>
      </c>
    </row>
    <row r="723" spans="1:20" ht="99" customHeight="1">
      <c r="A723" s="19" t="s">
        <v>1729</v>
      </c>
      <c r="B723" s="45" t="s">
        <v>1753</v>
      </c>
      <c r="C723" s="45"/>
      <c r="D723" s="18"/>
      <c r="E723" s="19">
        <v>170</v>
      </c>
      <c r="F723" s="46" t="s">
        <v>1754</v>
      </c>
      <c r="G723" s="46"/>
      <c r="H723" s="12">
        <v>100</v>
      </c>
      <c r="I723" s="4">
        <v>6660</v>
      </c>
      <c r="J723" s="5">
        <v>5.8599999999999994</v>
      </c>
      <c r="K723" s="5">
        <v>5.92</v>
      </c>
      <c r="L723" s="38">
        <v>449.92</v>
      </c>
      <c r="M723" s="6">
        <v>6.64</v>
      </c>
      <c r="N723" s="7">
        <v>605.55999999999995</v>
      </c>
      <c r="O723" s="7">
        <v>504.64</v>
      </c>
      <c r="P723" s="20">
        <v>492.48</v>
      </c>
      <c r="Q723" s="16"/>
      <c r="R723" s="15">
        <f t="shared" si="36"/>
        <v>0</v>
      </c>
      <c r="S723" s="31"/>
      <c r="T723" s="15">
        <f t="shared" si="35"/>
        <v>0</v>
      </c>
    </row>
    <row r="724" spans="1:20" ht="99" customHeight="1">
      <c r="A724" s="19" t="s">
        <v>1729</v>
      </c>
      <c r="B724" s="45" t="s">
        <v>1755</v>
      </c>
      <c r="C724" s="45"/>
      <c r="D724" s="18"/>
      <c r="E724" s="19">
        <v>170</v>
      </c>
      <c r="F724" s="46" t="s">
        <v>1756</v>
      </c>
      <c r="G724" s="46"/>
      <c r="H724" s="12">
        <v>100</v>
      </c>
      <c r="I724" s="4">
        <v>6660</v>
      </c>
      <c r="J724" s="5">
        <v>5.8599999999999994</v>
      </c>
      <c r="K724" s="5">
        <v>5.92</v>
      </c>
      <c r="L724" s="38">
        <v>449.92</v>
      </c>
      <c r="M724" s="6">
        <v>6.64</v>
      </c>
      <c r="N724" s="7">
        <v>605.55999999999995</v>
      </c>
      <c r="O724" s="7">
        <v>504.64</v>
      </c>
      <c r="P724" s="20">
        <v>492.48</v>
      </c>
      <c r="Q724" s="16"/>
      <c r="R724" s="15">
        <f t="shared" si="36"/>
        <v>0</v>
      </c>
      <c r="S724" s="31"/>
      <c r="T724" s="15">
        <f t="shared" si="35"/>
        <v>0</v>
      </c>
    </row>
    <row r="725" spans="1:20" ht="99" customHeight="1">
      <c r="A725" s="19" t="s">
        <v>1729</v>
      </c>
      <c r="B725" s="45" t="s">
        <v>1757</v>
      </c>
      <c r="C725" s="45"/>
      <c r="D725" s="18"/>
      <c r="E725" s="19">
        <v>170</v>
      </c>
      <c r="F725" s="46" t="s">
        <v>1758</v>
      </c>
      <c r="G725" s="46"/>
      <c r="H725" s="12">
        <v>100</v>
      </c>
      <c r="I725" s="4">
        <v>6660</v>
      </c>
      <c r="J725" s="5">
        <v>5.8599999999999994</v>
      </c>
      <c r="K725" s="5">
        <v>5.92</v>
      </c>
      <c r="L725" s="38">
        <v>449.92</v>
      </c>
      <c r="M725" s="6">
        <v>6.64</v>
      </c>
      <c r="N725" s="7">
        <v>605.55999999999995</v>
      </c>
      <c r="O725" s="7">
        <v>504.64</v>
      </c>
      <c r="P725" s="20">
        <v>492.48</v>
      </c>
      <c r="Q725" s="16"/>
      <c r="R725" s="15">
        <f t="shared" si="36"/>
        <v>0</v>
      </c>
      <c r="S725" s="31"/>
      <c r="T725" s="15">
        <f t="shared" si="35"/>
        <v>0</v>
      </c>
    </row>
    <row r="726" spans="1:20" ht="99" customHeight="1">
      <c r="A726" s="19" t="s">
        <v>1729</v>
      </c>
      <c r="B726" s="45" t="s">
        <v>1759</v>
      </c>
      <c r="C726" s="45"/>
      <c r="D726" s="18"/>
      <c r="E726" s="19">
        <v>170</v>
      </c>
      <c r="F726" s="46" t="s">
        <v>1760</v>
      </c>
      <c r="G726" s="46"/>
      <c r="H726" s="12">
        <v>100</v>
      </c>
      <c r="I726" s="4">
        <v>6660</v>
      </c>
      <c r="J726" s="5">
        <v>5.8599999999999994</v>
      </c>
      <c r="K726" s="5">
        <v>5.92</v>
      </c>
      <c r="L726" s="38">
        <v>449.92</v>
      </c>
      <c r="M726" s="6">
        <v>6.64</v>
      </c>
      <c r="N726" s="7">
        <v>605.55999999999995</v>
      </c>
      <c r="O726" s="7">
        <v>504.64</v>
      </c>
      <c r="P726" s="20">
        <v>492.48</v>
      </c>
      <c r="Q726" s="16"/>
      <c r="R726" s="15">
        <f t="shared" si="36"/>
        <v>0</v>
      </c>
      <c r="S726" s="31"/>
      <c r="T726" s="15">
        <f t="shared" si="35"/>
        <v>0</v>
      </c>
    </row>
    <row r="727" spans="1:20" ht="99" customHeight="1">
      <c r="A727" s="19" t="s">
        <v>1729</v>
      </c>
      <c r="B727" s="45" t="s">
        <v>1761</v>
      </c>
      <c r="C727" s="45"/>
      <c r="D727" s="18"/>
      <c r="E727" s="19">
        <v>170</v>
      </c>
      <c r="F727" s="46" t="s">
        <v>1762</v>
      </c>
      <c r="G727" s="46"/>
      <c r="H727" s="12">
        <v>100</v>
      </c>
      <c r="I727" s="4">
        <v>6660</v>
      </c>
      <c r="J727" s="5">
        <v>5.8599999999999994</v>
      </c>
      <c r="K727" s="5">
        <v>5.92</v>
      </c>
      <c r="L727" s="38">
        <v>449.92</v>
      </c>
      <c r="M727" s="6">
        <v>6.64</v>
      </c>
      <c r="N727" s="7">
        <v>605.55999999999995</v>
      </c>
      <c r="O727" s="7">
        <v>504.64</v>
      </c>
      <c r="P727" s="20">
        <v>492.48</v>
      </c>
      <c r="Q727" s="16"/>
      <c r="R727" s="15">
        <f t="shared" si="36"/>
        <v>0</v>
      </c>
      <c r="S727" s="31"/>
      <c r="T727" s="15">
        <f t="shared" si="35"/>
        <v>0</v>
      </c>
    </row>
    <row r="728" spans="1:20" ht="99" customHeight="1">
      <c r="A728" s="19" t="s">
        <v>1729</v>
      </c>
      <c r="B728" s="45" t="s">
        <v>1763</v>
      </c>
      <c r="C728" s="45"/>
      <c r="D728" s="18"/>
      <c r="E728" s="19">
        <v>340</v>
      </c>
      <c r="F728" s="46" t="s">
        <v>1764</v>
      </c>
      <c r="G728" s="46"/>
      <c r="H728" s="12">
        <v>24</v>
      </c>
      <c r="I728" s="4">
        <v>4995</v>
      </c>
      <c r="J728" s="5">
        <v>4.4000000000000004</v>
      </c>
      <c r="K728" s="5">
        <v>4.4400000000000004</v>
      </c>
      <c r="L728" s="38">
        <v>337.44</v>
      </c>
      <c r="M728" s="6">
        <v>5.87</v>
      </c>
      <c r="N728" s="7">
        <v>535.34</v>
      </c>
      <c r="O728" s="7">
        <v>446.12</v>
      </c>
      <c r="P728" s="20">
        <v>429.4</v>
      </c>
      <c r="Q728" s="16"/>
      <c r="R728" s="15">
        <f t="shared" si="36"/>
        <v>0</v>
      </c>
      <c r="S728" s="31"/>
      <c r="T728" s="15">
        <f t="shared" si="35"/>
        <v>0</v>
      </c>
    </row>
    <row r="729" spans="1:20" ht="99" customHeight="1">
      <c r="A729" s="19" t="s">
        <v>1729</v>
      </c>
      <c r="B729" s="45" t="s">
        <v>1765</v>
      </c>
      <c r="C729" s="45"/>
      <c r="D729" s="18"/>
      <c r="E729" s="19">
        <v>340</v>
      </c>
      <c r="F729" s="46" t="s">
        <v>1766</v>
      </c>
      <c r="G729" s="46"/>
      <c r="H729" s="12">
        <v>24</v>
      </c>
      <c r="I729" s="4">
        <v>4995</v>
      </c>
      <c r="J729" s="5">
        <v>4.4000000000000004</v>
      </c>
      <c r="K729" s="5">
        <v>4.4400000000000004</v>
      </c>
      <c r="L729" s="38">
        <v>337.44</v>
      </c>
      <c r="M729" s="6">
        <v>5.87</v>
      </c>
      <c r="N729" s="7">
        <v>535.34</v>
      </c>
      <c r="O729" s="7">
        <v>446.12</v>
      </c>
      <c r="P729" s="20">
        <v>429.4</v>
      </c>
      <c r="Q729" s="16"/>
      <c r="R729" s="15">
        <f t="shared" si="36"/>
        <v>0</v>
      </c>
      <c r="S729" s="31"/>
      <c r="T729" s="15">
        <f t="shared" si="35"/>
        <v>0</v>
      </c>
    </row>
    <row r="730" spans="1:20" ht="99" customHeight="1">
      <c r="A730" s="19" t="s">
        <v>1729</v>
      </c>
      <c r="B730" s="45" t="s">
        <v>1767</v>
      </c>
      <c r="C730" s="45"/>
      <c r="D730" s="18"/>
      <c r="E730" s="19">
        <v>340</v>
      </c>
      <c r="F730" s="46" t="s">
        <v>1768</v>
      </c>
      <c r="G730" s="46"/>
      <c r="H730" s="12">
        <v>24</v>
      </c>
      <c r="I730" s="4">
        <v>3330</v>
      </c>
      <c r="J730" s="5">
        <v>2.9299999999999997</v>
      </c>
      <c r="K730" s="5">
        <v>2.96</v>
      </c>
      <c r="L730" s="38">
        <v>224.96</v>
      </c>
      <c r="M730" s="6">
        <v>4.3899999999999997</v>
      </c>
      <c r="N730" s="7">
        <v>400.36</v>
      </c>
      <c r="O730" s="7">
        <v>333.64</v>
      </c>
      <c r="P730" s="20">
        <v>317.68</v>
      </c>
      <c r="Q730" s="16"/>
      <c r="R730" s="15">
        <f t="shared" si="36"/>
        <v>0</v>
      </c>
      <c r="S730" s="31"/>
      <c r="T730" s="15">
        <f t="shared" si="35"/>
        <v>0</v>
      </c>
    </row>
    <row r="731" spans="1:20" ht="99" customHeight="1">
      <c r="A731" s="19" t="s">
        <v>1729</v>
      </c>
      <c r="B731" s="45" t="s">
        <v>1769</v>
      </c>
      <c r="C731" s="45"/>
      <c r="D731" s="18"/>
      <c r="E731" s="19">
        <v>340</v>
      </c>
      <c r="F731" s="46" t="s">
        <v>1770</v>
      </c>
      <c r="G731" s="46"/>
      <c r="H731" s="12">
        <v>24</v>
      </c>
      <c r="I731" s="4">
        <v>4995</v>
      </c>
      <c r="J731" s="5">
        <v>4.4000000000000004</v>
      </c>
      <c r="K731" s="5">
        <v>4.4400000000000004</v>
      </c>
      <c r="L731" s="38">
        <v>337.44</v>
      </c>
      <c r="M731" s="6">
        <v>5.87</v>
      </c>
      <c r="N731" s="7">
        <v>535.34</v>
      </c>
      <c r="O731" s="7">
        <v>446.12</v>
      </c>
      <c r="P731" s="20">
        <v>429.4</v>
      </c>
      <c r="Q731" s="16"/>
      <c r="R731" s="15">
        <f t="shared" si="36"/>
        <v>0</v>
      </c>
      <c r="S731" s="31"/>
      <c r="T731" s="15">
        <f t="shared" si="35"/>
        <v>0</v>
      </c>
    </row>
    <row r="732" spans="1:20" ht="99" customHeight="1">
      <c r="A732" s="19" t="s">
        <v>1729</v>
      </c>
      <c r="B732" s="45" t="s">
        <v>1771</v>
      </c>
      <c r="C732" s="45"/>
      <c r="D732" s="18"/>
      <c r="E732" s="19">
        <v>275</v>
      </c>
      <c r="F732" s="46" t="s">
        <v>1766</v>
      </c>
      <c r="G732" s="46"/>
      <c r="H732" s="12">
        <v>20</v>
      </c>
      <c r="I732" s="4">
        <v>3330</v>
      </c>
      <c r="J732" s="5">
        <v>2.9299999999999997</v>
      </c>
      <c r="K732" s="5">
        <v>2.96</v>
      </c>
      <c r="L732" s="38">
        <v>224.96</v>
      </c>
      <c r="M732" s="6">
        <v>4.12</v>
      </c>
      <c r="N732" s="7">
        <v>375.74</v>
      </c>
      <c r="O732" s="7">
        <v>313.12</v>
      </c>
      <c r="P732" s="20">
        <v>299.44</v>
      </c>
      <c r="Q732" s="16"/>
      <c r="R732" s="15">
        <f t="shared" si="36"/>
        <v>0</v>
      </c>
      <c r="S732" s="31"/>
      <c r="T732" s="15">
        <f t="shared" si="35"/>
        <v>0</v>
      </c>
    </row>
    <row r="733" spans="1:20" ht="99" customHeight="1">
      <c r="A733" s="19" t="s">
        <v>1729</v>
      </c>
      <c r="B733" s="45" t="s">
        <v>1772</v>
      </c>
      <c r="C733" s="45"/>
      <c r="D733" s="18"/>
      <c r="E733" s="19">
        <v>275</v>
      </c>
      <c r="F733" s="46" t="s">
        <v>1770</v>
      </c>
      <c r="G733" s="46"/>
      <c r="H733" s="12">
        <v>20</v>
      </c>
      <c r="I733" s="4">
        <v>3330</v>
      </c>
      <c r="J733" s="5">
        <v>2.9299999999999997</v>
      </c>
      <c r="K733" s="5">
        <v>2.96</v>
      </c>
      <c r="L733" s="38">
        <v>224.96</v>
      </c>
      <c r="M733" s="6">
        <v>4.12</v>
      </c>
      <c r="N733" s="7">
        <v>375.74</v>
      </c>
      <c r="O733" s="7">
        <v>313.12</v>
      </c>
      <c r="P733" s="20">
        <v>299.44</v>
      </c>
      <c r="Q733" s="16"/>
      <c r="R733" s="15">
        <f t="shared" si="36"/>
        <v>0</v>
      </c>
      <c r="S733" s="31"/>
      <c r="T733" s="15">
        <f t="shared" si="35"/>
        <v>0</v>
      </c>
    </row>
    <row r="734" spans="1:20" ht="99" customHeight="1">
      <c r="A734" s="19" t="s">
        <v>1729</v>
      </c>
      <c r="B734" s="45" t="s">
        <v>1773</v>
      </c>
      <c r="C734" s="45"/>
      <c r="D734" s="18"/>
      <c r="E734" s="19">
        <v>275</v>
      </c>
      <c r="F734" s="46" t="s">
        <v>1764</v>
      </c>
      <c r="G734" s="46"/>
      <c r="H734" s="12">
        <v>20</v>
      </c>
      <c r="I734" s="4">
        <v>3330</v>
      </c>
      <c r="J734" s="5">
        <v>2.9299999999999997</v>
      </c>
      <c r="K734" s="5">
        <v>2.96</v>
      </c>
      <c r="L734" s="38">
        <v>224.96</v>
      </c>
      <c r="M734" s="6">
        <v>4.12</v>
      </c>
      <c r="N734" s="7">
        <v>375.74</v>
      </c>
      <c r="O734" s="7">
        <v>313.12</v>
      </c>
      <c r="P734" s="20">
        <v>299.44</v>
      </c>
      <c r="Q734" s="16"/>
      <c r="R734" s="15">
        <f t="shared" si="36"/>
        <v>0</v>
      </c>
      <c r="S734" s="31"/>
      <c r="T734" s="15">
        <f t="shared" si="35"/>
        <v>0</v>
      </c>
    </row>
    <row r="735" spans="1:20" ht="99" customHeight="1">
      <c r="A735" s="19" t="s">
        <v>1729</v>
      </c>
      <c r="B735" s="45" t="s">
        <v>1774</v>
      </c>
      <c r="C735" s="45"/>
      <c r="D735" s="18"/>
      <c r="E735" s="19">
        <v>275</v>
      </c>
      <c r="F735" s="46" t="s">
        <v>1768</v>
      </c>
      <c r="G735" s="46"/>
      <c r="H735" s="12">
        <v>20</v>
      </c>
      <c r="I735" s="4">
        <v>3330</v>
      </c>
      <c r="J735" s="5">
        <v>2.9299999999999997</v>
      </c>
      <c r="K735" s="5">
        <v>2.96</v>
      </c>
      <c r="L735" s="38">
        <v>224.96</v>
      </c>
      <c r="M735" s="6">
        <v>4.12</v>
      </c>
      <c r="N735" s="7">
        <v>375.74</v>
      </c>
      <c r="O735" s="7">
        <v>313.12</v>
      </c>
      <c r="P735" s="20">
        <v>299.44</v>
      </c>
      <c r="Q735" s="16"/>
      <c r="R735" s="15">
        <f t="shared" si="36"/>
        <v>0</v>
      </c>
      <c r="S735" s="31"/>
      <c r="T735" s="15">
        <f t="shared" si="35"/>
        <v>0</v>
      </c>
    </row>
    <row r="736" spans="1:20" ht="99" customHeight="1">
      <c r="A736" s="19" t="s">
        <v>1729</v>
      </c>
      <c r="B736" s="45" t="s">
        <v>1775</v>
      </c>
      <c r="C736" s="45"/>
      <c r="D736" s="18"/>
      <c r="E736" s="19">
        <v>1100</v>
      </c>
      <c r="F736" s="46" t="s">
        <v>1776</v>
      </c>
      <c r="G736" s="46"/>
      <c r="H736" s="12">
        <v>20</v>
      </c>
      <c r="I736" s="4">
        <v>7770</v>
      </c>
      <c r="J736" s="5">
        <v>6.84</v>
      </c>
      <c r="K736" s="5">
        <v>6.91</v>
      </c>
      <c r="L736" s="38">
        <v>525.16</v>
      </c>
      <c r="M736" s="6">
        <v>11.53</v>
      </c>
      <c r="N736" s="7">
        <v>1051.53</v>
      </c>
      <c r="O736" s="7">
        <v>876.28</v>
      </c>
      <c r="P736" s="20">
        <v>826.88</v>
      </c>
      <c r="Q736" s="16"/>
      <c r="R736" s="15">
        <f t="shared" si="36"/>
        <v>0</v>
      </c>
      <c r="S736" s="31"/>
      <c r="T736" s="15">
        <f t="shared" si="35"/>
        <v>0</v>
      </c>
    </row>
    <row r="737" spans="1:20" ht="99" customHeight="1">
      <c r="A737" s="19" t="s">
        <v>1729</v>
      </c>
      <c r="B737" s="45" t="s">
        <v>1777</v>
      </c>
      <c r="C737" s="45"/>
      <c r="D737" s="18"/>
      <c r="E737" s="19">
        <v>1100</v>
      </c>
      <c r="F737" s="46" t="s">
        <v>1778</v>
      </c>
      <c r="G737" s="46"/>
      <c r="H737" s="12">
        <v>20</v>
      </c>
      <c r="I737" s="4">
        <v>7770</v>
      </c>
      <c r="J737" s="5">
        <v>6.84</v>
      </c>
      <c r="K737" s="5">
        <v>6.91</v>
      </c>
      <c r="L737" s="38">
        <v>525.16</v>
      </c>
      <c r="M737" s="6">
        <v>11.53</v>
      </c>
      <c r="N737" s="7">
        <v>1051.53</v>
      </c>
      <c r="O737" s="7">
        <v>876.28</v>
      </c>
      <c r="P737" s="20">
        <v>826.88</v>
      </c>
      <c r="Q737" s="16"/>
      <c r="R737" s="15">
        <f t="shared" si="36"/>
        <v>0</v>
      </c>
      <c r="S737" s="31"/>
      <c r="T737" s="15">
        <f t="shared" si="35"/>
        <v>0</v>
      </c>
    </row>
    <row r="738" spans="1:20" ht="99" customHeight="1">
      <c r="A738" s="19" t="s">
        <v>1729</v>
      </c>
      <c r="B738" s="45" t="s">
        <v>1779</v>
      </c>
      <c r="C738" s="45"/>
      <c r="D738" s="18"/>
      <c r="E738" s="19">
        <v>1100</v>
      </c>
      <c r="F738" s="46" t="s">
        <v>1764</v>
      </c>
      <c r="G738" s="46"/>
      <c r="H738" s="12">
        <v>20</v>
      </c>
      <c r="I738" s="4">
        <v>7770</v>
      </c>
      <c r="J738" s="5">
        <v>6.84</v>
      </c>
      <c r="K738" s="5">
        <v>6.91</v>
      </c>
      <c r="L738" s="38">
        <v>525.16</v>
      </c>
      <c r="M738" s="6">
        <v>11.53</v>
      </c>
      <c r="N738" s="7">
        <v>1051.53</v>
      </c>
      <c r="O738" s="7">
        <v>876.28</v>
      </c>
      <c r="P738" s="20">
        <v>826.88</v>
      </c>
      <c r="Q738" s="16"/>
      <c r="R738" s="15">
        <f t="shared" si="36"/>
        <v>0</v>
      </c>
      <c r="S738" s="31"/>
      <c r="T738" s="15">
        <f t="shared" si="35"/>
        <v>0</v>
      </c>
    </row>
    <row r="739" spans="1:20" ht="99" customHeight="1">
      <c r="A739" s="19" t="s">
        <v>1729</v>
      </c>
      <c r="B739" s="45" t="s">
        <v>1780</v>
      </c>
      <c r="C739" s="45"/>
      <c r="D739" s="18"/>
      <c r="E739" s="19">
        <v>1100</v>
      </c>
      <c r="F739" s="46" t="s">
        <v>1768</v>
      </c>
      <c r="G739" s="46"/>
      <c r="H739" s="12">
        <v>20</v>
      </c>
      <c r="I739" s="4">
        <v>7770</v>
      </c>
      <c r="J739" s="5">
        <v>6.84</v>
      </c>
      <c r="K739" s="5">
        <v>6.91</v>
      </c>
      <c r="L739" s="38">
        <v>525.16</v>
      </c>
      <c r="M739" s="6">
        <v>11.53</v>
      </c>
      <c r="N739" s="7">
        <v>1051.53</v>
      </c>
      <c r="O739" s="7">
        <v>876.28</v>
      </c>
      <c r="P739" s="20">
        <v>826.88</v>
      </c>
      <c r="Q739" s="16"/>
      <c r="R739" s="15">
        <f t="shared" si="36"/>
        <v>0</v>
      </c>
      <c r="S739" s="31"/>
      <c r="T739" s="15">
        <f t="shared" si="35"/>
        <v>0</v>
      </c>
    </row>
    <row r="740" spans="1:20" ht="99" customHeight="1">
      <c r="A740" s="19" t="s">
        <v>1729</v>
      </c>
      <c r="B740" s="45" t="s">
        <v>1781</v>
      </c>
      <c r="C740" s="45"/>
      <c r="D740" s="18"/>
      <c r="E740" s="19">
        <v>340</v>
      </c>
      <c r="F740" s="46" t="s">
        <v>1782</v>
      </c>
      <c r="G740" s="46"/>
      <c r="H740" s="12">
        <v>50</v>
      </c>
      <c r="I740" s="4">
        <v>7437</v>
      </c>
      <c r="J740" s="5">
        <v>6.55</v>
      </c>
      <c r="K740" s="5">
        <v>6.62</v>
      </c>
      <c r="L740" s="38">
        <v>503.12</v>
      </c>
      <c r="M740" s="6">
        <v>8.0499999999999989</v>
      </c>
      <c r="N740" s="7">
        <v>734.16</v>
      </c>
      <c r="O740" s="7">
        <v>611.79999999999995</v>
      </c>
      <c r="P740" s="20">
        <v>592.04</v>
      </c>
      <c r="Q740" s="16"/>
      <c r="R740" s="15">
        <f t="shared" si="36"/>
        <v>0</v>
      </c>
      <c r="S740" s="31"/>
      <c r="T740" s="15">
        <f t="shared" si="35"/>
        <v>0</v>
      </c>
    </row>
    <row r="741" spans="1:20" ht="99" customHeight="1">
      <c r="A741" s="19" t="s">
        <v>1729</v>
      </c>
      <c r="B741" s="45" t="s">
        <v>1783</v>
      </c>
      <c r="C741" s="45"/>
      <c r="D741" s="18"/>
      <c r="E741" s="19">
        <v>340</v>
      </c>
      <c r="F741" s="46" t="s">
        <v>1784</v>
      </c>
      <c r="G741" s="46"/>
      <c r="H741" s="12">
        <v>50</v>
      </c>
      <c r="I741" s="4">
        <v>7437</v>
      </c>
      <c r="J741" s="5">
        <v>6.55</v>
      </c>
      <c r="K741" s="5">
        <v>6.62</v>
      </c>
      <c r="L741" s="38">
        <v>503.12</v>
      </c>
      <c r="M741" s="6">
        <v>8.0499999999999989</v>
      </c>
      <c r="N741" s="7">
        <v>734.16</v>
      </c>
      <c r="O741" s="7">
        <v>611.79999999999995</v>
      </c>
      <c r="P741" s="20">
        <v>592.04</v>
      </c>
      <c r="Q741" s="16"/>
      <c r="R741" s="15">
        <f t="shared" si="36"/>
        <v>0</v>
      </c>
      <c r="S741" s="31"/>
      <c r="T741" s="15">
        <f t="shared" si="35"/>
        <v>0</v>
      </c>
    </row>
    <row r="742" spans="1:20" ht="99" customHeight="1">
      <c r="A742" s="19" t="s">
        <v>1729</v>
      </c>
      <c r="B742" s="45" t="s">
        <v>1785</v>
      </c>
      <c r="C742" s="45"/>
      <c r="D742" s="18"/>
      <c r="E742" s="19">
        <v>340</v>
      </c>
      <c r="F742" s="46" t="s">
        <v>1786</v>
      </c>
      <c r="G742" s="46"/>
      <c r="H742" s="12">
        <v>50</v>
      </c>
      <c r="I742" s="4">
        <v>2775</v>
      </c>
      <c r="J742" s="5">
        <v>2.4499999999999997</v>
      </c>
      <c r="K742" s="5">
        <v>2.4699999999999998</v>
      </c>
      <c r="L742" s="38">
        <v>187.72</v>
      </c>
      <c r="M742" s="6">
        <v>3.9</v>
      </c>
      <c r="N742" s="7">
        <v>355.68</v>
      </c>
      <c r="O742" s="7">
        <v>296.39999999999998</v>
      </c>
      <c r="P742" s="20">
        <v>281.2</v>
      </c>
      <c r="Q742" s="16"/>
      <c r="R742" s="15">
        <f t="shared" si="36"/>
        <v>0</v>
      </c>
      <c r="S742" s="31"/>
      <c r="T742" s="15">
        <f t="shared" si="35"/>
        <v>0</v>
      </c>
    </row>
    <row r="743" spans="1:20" ht="99" customHeight="1">
      <c r="A743" s="19" t="s">
        <v>1729</v>
      </c>
      <c r="B743" s="45" t="s">
        <v>1787</v>
      </c>
      <c r="C743" s="45"/>
      <c r="D743" s="18"/>
      <c r="E743" s="19">
        <v>340</v>
      </c>
      <c r="F743" s="46" t="s">
        <v>1788</v>
      </c>
      <c r="G743" s="46"/>
      <c r="H743" s="12">
        <v>50</v>
      </c>
      <c r="I743" s="4">
        <v>2775</v>
      </c>
      <c r="J743" s="5">
        <v>2.4499999999999997</v>
      </c>
      <c r="K743" s="5">
        <v>2.4699999999999998</v>
      </c>
      <c r="L743" s="38">
        <v>187.72</v>
      </c>
      <c r="M743" s="6">
        <v>3.9</v>
      </c>
      <c r="N743" s="7">
        <v>355.68</v>
      </c>
      <c r="O743" s="7">
        <v>296.39999999999998</v>
      </c>
      <c r="P743" s="20">
        <v>281.2</v>
      </c>
      <c r="Q743" s="16"/>
      <c r="R743" s="15">
        <f t="shared" si="36"/>
        <v>0</v>
      </c>
      <c r="S743" s="31"/>
      <c r="T743" s="15">
        <f t="shared" si="35"/>
        <v>0</v>
      </c>
    </row>
    <row r="744" spans="1:20" ht="99" customHeight="1">
      <c r="A744" s="19" t="s">
        <v>1729</v>
      </c>
      <c r="B744" s="45" t="s">
        <v>1789</v>
      </c>
      <c r="C744" s="45"/>
      <c r="D744" s="18"/>
      <c r="E744" s="19">
        <v>340</v>
      </c>
      <c r="F744" s="46" t="s">
        <v>1790</v>
      </c>
      <c r="G744" s="46"/>
      <c r="H744" s="12">
        <v>50</v>
      </c>
      <c r="I744" s="4">
        <v>9657</v>
      </c>
      <c r="J744" s="5">
        <v>8.5</v>
      </c>
      <c r="K744" s="5">
        <v>8.59</v>
      </c>
      <c r="L744" s="38">
        <v>652.84</v>
      </c>
      <c r="M744" s="6">
        <v>10.02</v>
      </c>
      <c r="N744" s="7">
        <v>913.82</v>
      </c>
      <c r="O744" s="7">
        <v>761.52</v>
      </c>
      <c r="P744" s="20">
        <v>740.24</v>
      </c>
      <c r="Q744" s="16"/>
      <c r="R744" s="15">
        <f t="shared" si="36"/>
        <v>0</v>
      </c>
      <c r="S744" s="31"/>
      <c r="T744" s="15">
        <f t="shared" si="35"/>
        <v>0</v>
      </c>
    </row>
    <row r="745" spans="1:20" ht="99" customHeight="1">
      <c r="A745" s="19" t="s">
        <v>1729</v>
      </c>
      <c r="B745" s="45" t="s">
        <v>1791</v>
      </c>
      <c r="C745" s="45"/>
      <c r="D745" s="18"/>
      <c r="E745" s="19">
        <v>340</v>
      </c>
      <c r="F745" s="46" t="s">
        <v>1792</v>
      </c>
      <c r="G745" s="46"/>
      <c r="H745" s="12">
        <v>50</v>
      </c>
      <c r="I745" s="4">
        <v>9657</v>
      </c>
      <c r="J745" s="5">
        <v>8.5</v>
      </c>
      <c r="K745" s="5">
        <v>8.59</v>
      </c>
      <c r="L745" s="38">
        <v>652.84</v>
      </c>
      <c r="M745" s="6">
        <v>10.02</v>
      </c>
      <c r="N745" s="7">
        <v>913.82</v>
      </c>
      <c r="O745" s="7">
        <v>761.52</v>
      </c>
      <c r="P745" s="20">
        <v>740.24</v>
      </c>
      <c r="Q745" s="16"/>
      <c r="R745" s="15">
        <f t="shared" si="36"/>
        <v>0</v>
      </c>
      <c r="S745" s="31"/>
      <c r="T745" s="15">
        <f t="shared" si="35"/>
        <v>0</v>
      </c>
    </row>
    <row r="746" spans="1:20" ht="99" customHeight="1">
      <c r="A746" s="19" t="s">
        <v>1729</v>
      </c>
      <c r="B746" s="45" t="s">
        <v>1793</v>
      </c>
      <c r="C746" s="45"/>
      <c r="D746" s="18"/>
      <c r="E746" s="19">
        <v>360</v>
      </c>
      <c r="F746" s="46" t="s">
        <v>1794</v>
      </c>
      <c r="G746" s="46"/>
      <c r="H746" s="12">
        <v>50</v>
      </c>
      <c r="I746" s="4">
        <v>4218</v>
      </c>
      <c r="J746" s="5">
        <v>3.71</v>
      </c>
      <c r="K746" s="5">
        <v>3.75</v>
      </c>
      <c r="L746" s="38">
        <v>285</v>
      </c>
      <c r="M746" s="6">
        <v>5.27</v>
      </c>
      <c r="N746" s="7">
        <v>480.62</v>
      </c>
      <c r="O746" s="7">
        <v>400.52</v>
      </c>
      <c r="P746" s="20">
        <v>382.28</v>
      </c>
      <c r="Q746" s="16"/>
      <c r="R746" s="15">
        <f t="shared" si="36"/>
        <v>0</v>
      </c>
      <c r="S746" s="31"/>
      <c r="T746" s="15">
        <f t="shared" si="35"/>
        <v>0</v>
      </c>
    </row>
    <row r="747" spans="1:20" ht="99" customHeight="1">
      <c r="A747" s="19" t="s">
        <v>1729</v>
      </c>
      <c r="B747" s="45" t="s">
        <v>1795</v>
      </c>
      <c r="C747" s="45"/>
      <c r="D747" s="18"/>
      <c r="E747" s="19">
        <v>124</v>
      </c>
      <c r="F747" s="46" t="s">
        <v>1796</v>
      </c>
      <c r="G747" s="46"/>
      <c r="H747" s="12">
        <v>100</v>
      </c>
      <c r="I747" s="4">
        <v>2220</v>
      </c>
      <c r="J747" s="5">
        <v>1.96</v>
      </c>
      <c r="K747" s="5">
        <v>1.98</v>
      </c>
      <c r="L747" s="38">
        <v>150.47999999999999</v>
      </c>
      <c r="M747" s="6">
        <v>2.5099999999999998</v>
      </c>
      <c r="N747" s="7">
        <v>228.91</v>
      </c>
      <c r="O747" s="7">
        <v>190.76</v>
      </c>
      <c r="P747" s="20">
        <v>183.16</v>
      </c>
      <c r="Q747" s="16"/>
      <c r="R747" s="15">
        <f t="shared" si="36"/>
        <v>0</v>
      </c>
      <c r="S747" s="31"/>
      <c r="T747" s="15">
        <f t="shared" si="35"/>
        <v>0</v>
      </c>
    </row>
    <row r="748" spans="1:20" ht="99" customHeight="1">
      <c r="A748" s="19" t="s">
        <v>1729</v>
      </c>
      <c r="B748" s="45" t="s">
        <v>1797</v>
      </c>
      <c r="C748" s="45"/>
      <c r="D748" s="18"/>
      <c r="E748" s="19">
        <v>124</v>
      </c>
      <c r="F748" s="46" t="s">
        <v>1798</v>
      </c>
      <c r="G748" s="46"/>
      <c r="H748" s="12">
        <v>100</v>
      </c>
      <c r="I748" s="4">
        <v>2220</v>
      </c>
      <c r="J748" s="5">
        <v>1.96</v>
      </c>
      <c r="K748" s="5">
        <v>1.98</v>
      </c>
      <c r="L748" s="38">
        <v>150.47999999999999</v>
      </c>
      <c r="M748" s="6">
        <v>2.5099999999999998</v>
      </c>
      <c r="N748" s="7">
        <v>228.91</v>
      </c>
      <c r="O748" s="7">
        <v>190.76</v>
      </c>
      <c r="P748" s="20">
        <v>183.16</v>
      </c>
      <c r="Q748" s="16"/>
      <c r="R748" s="15">
        <f t="shared" si="36"/>
        <v>0</v>
      </c>
      <c r="S748" s="31"/>
      <c r="T748" s="15">
        <f t="shared" si="35"/>
        <v>0</v>
      </c>
    </row>
    <row r="749" spans="1:20" ht="99" customHeight="1">
      <c r="A749" s="19" t="s">
        <v>1729</v>
      </c>
      <c r="B749" s="45" t="s">
        <v>1799</v>
      </c>
      <c r="C749" s="45"/>
      <c r="D749" s="18"/>
      <c r="E749" s="19">
        <v>124</v>
      </c>
      <c r="F749" s="46" t="s">
        <v>1800</v>
      </c>
      <c r="G749" s="46"/>
      <c r="H749" s="12">
        <v>100</v>
      </c>
      <c r="I749" s="4">
        <v>2220</v>
      </c>
      <c r="J749" s="5">
        <v>1.96</v>
      </c>
      <c r="K749" s="5">
        <v>1.98</v>
      </c>
      <c r="L749" s="38">
        <v>150.47999999999999</v>
      </c>
      <c r="M749" s="6">
        <v>2.5099999999999998</v>
      </c>
      <c r="N749" s="7">
        <v>228.91</v>
      </c>
      <c r="O749" s="7">
        <v>190.76</v>
      </c>
      <c r="P749" s="20">
        <v>183.16</v>
      </c>
      <c r="Q749" s="16"/>
      <c r="R749" s="15">
        <f t="shared" si="36"/>
        <v>0</v>
      </c>
      <c r="S749" s="31"/>
      <c r="T749" s="15">
        <f t="shared" si="35"/>
        <v>0</v>
      </c>
    </row>
    <row r="750" spans="1:20" ht="99" customHeight="1">
      <c r="A750" s="19" t="s">
        <v>1729</v>
      </c>
      <c r="B750" s="45" t="s">
        <v>1801</v>
      </c>
      <c r="C750" s="45"/>
      <c r="D750" s="18"/>
      <c r="E750" s="19">
        <v>240</v>
      </c>
      <c r="F750" s="46" t="s">
        <v>1802</v>
      </c>
      <c r="G750" s="46"/>
      <c r="H750" s="12">
        <v>80</v>
      </c>
      <c r="I750" s="4">
        <v>3108</v>
      </c>
      <c r="J750" s="5">
        <v>2.7399999999999998</v>
      </c>
      <c r="K750" s="5">
        <v>2.7699999999999996</v>
      </c>
      <c r="L750" s="38">
        <v>210.52</v>
      </c>
      <c r="M750" s="6">
        <v>3.78</v>
      </c>
      <c r="N750" s="7">
        <v>344.73</v>
      </c>
      <c r="O750" s="7">
        <v>287.27999999999997</v>
      </c>
      <c r="P750" s="20">
        <v>274.36</v>
      </c>
      <c r="Q750" s="16"/>
      <c r="R750" s="15">
        <f t="shared" si="36"/>
        <v>0</v>
      </c>
      <c r="S750" s="31"/>
      <c r="T750" s="15">
        <f t="shared" si="35"/>
        <v>0</v>
      </c>
    </row>
    <row r="751" spans="1:20" ht="99" customHeight="1">
      <c r="A751" s="19" t="s">
        <v>1729</v>
      </c>
      <c r="B751" s="45" t="s">
        <v>1803</v>
      </c>
      <c r="C751" s="45"/>
      <c r="D751" s="18"/>
      <c r="E751" s="19">
        <v>240</v>
      </c>
      <c r="F751" s="46" t="s">
        <v>1804</v>
      </c>
      <c r="G751" s="46"/>
      <c r="H751" s="12">
        <v>80</v>
      </c>
      <c r="I751" s="4">
        <v>3108</v>
      </c>
      <c r="J751" s="5">
        <v>2.7399999999999998</v>
      </c>
      <c r="K751" s="5">
        <v>2.7699999999999996</v>
      </c>
      <c r="L751" s="38">
        <v>210.52</v>
      </c>
      <c r="M751" s="6">
        <v>3.78</v>
      </c>
      <c r="N751" s="7">
        <v>344.73</v>
      </c>
      <c r="O751" s="7">
        <v>287.27999999999997</v>
      </c>
      <c r="P751" s="20">
        <v>274.36</v>
      </c>
      <c r="Q751" s="16"/>
      <c r="R751" s="15">
        <f t="shared" si="36"/>
        <v>0</v>
      </c>
      <c r="S751" s="31"/>
      <c r="T751" s="15">
        <f t="shared" si="35"/>
        <v>0</v>
      </c>
    </row>
    <row r="752" spans="1:20" ht="99" customHeight="1">
      <c r="A752" s="19" t="s">
        <v>1729</v>
      </c>
      <c r="B752" s="45" t="s">
        <v>1805</v>
      </c>
      <c r="C752" s="45"/>
      <c r="D752" s="18"/>
      <c r="E752" s="19">
        <v>240</v>
      </c>
      <c r="F752" s="46" t="s">
        <v>1806</v>
      </c>
      <c r="G752" s="46"/>
      <c r="H752" s="12">
        <v>80</v>
      </c>
      <c r="I752" s="4">
        <v>3108</v>
      </c>
      <c r="J752" s="5">
        <v>2.7399999999999998</v>
      </c>
      <c r="K752" s="5">
        <v>2.7699999999999996</v>
      </c>
      <c r="L752" s="38">
        <v>210.52</v>
      </c>
      <c r="M752" s="6">
        <v>3.78</v>
      </c>
      <c r="N752" s="7">
        <v>344.73</v>
      </c>
      <c r="O752" s="7">
        <v>287.27999999999997</v>
      </c>
      <c r="P752" s="20">
        <v>274.36</v>
      </c>
      <c r="Q752" s="16"/>
      <c r="R752" s="15">
        <f t="shared" si="36"/>
        <v>0</v>
      </c>
      <c r="S752" s="31"/>
      <c r="T752" s="15">
        <f t="shared" si="35"/>
        <v>0</v>
      </c>
    </row>
    <row r="753" spans="1:20" ht="99" customHeight="1">
      <c r="A753" s="19" t="s">
        <v>1729</v>
      </c>
      <c r="B753" s="45" t="s">
        <v>1807</v>
      </c>
      <c r="C753" s="45"/>
      <c r="D753" s="18"/>
      <c r="E753" s="19">
        <v>240</v>
      </c>
      <c r="F753" s="46" t="s">
        <v>1808</v>
      </c>
      <c r="G753" s="46"/>
      <c r="H753" s="12">
        <v>80</v>
      </c>
      <c r="I753" s="4">
        <v>3108</v>
      </c>
      <c r="J753" s="5">
        <v>2.7399999999999998</v>
      </c>
      <c r="K753" s="5">
        <v>2.7699999999999996</v>
      </c>
      <c r="L753" s="38">
        <v>210.52</v>
      </c>
      <c r="M753" s="6">
        <v>3.78</v>
      </c>
      <c r="N753" s="7">
        <v>344.73</v>
      </c>
      <c r="O753" s="7">
        <v>287.27999999999997</v>
      </c>
      <c r="P753" s="20">
        <v>274.36</v>
      </c>
      <c r="Q753" s="16"/>
      <c r="R753" s="15">
        <f t="shared" si="36"/>
        <v>0</v>
      </c>
      <c r="S753" s="31"/>
      <c r="T753" s="15">
        <f t="shared" si="35"/>
        <v>0</v>
      </c>
    </row>
    <row r="754" spans="1:20" ht="99" customHeight="1">
      <c r="A754" s="19" t="s">
        <v>1729</v>
      </c>
      <c r="B754" s="45" t="s">
        <v>1809</v>
      </c>
      <c r="C754" s="45"/>
      <c r="D754" s="18"/>
      <c r="E754" s="19">
        <v>240</v>
      </c>
      <c r="F754" s="46" t="s">
        <v>1810</v>
      </c>
      <c r="G754" s="46"/>
      <c r="H754" s="12">
        <v>80</v>
      </c>
      <c r="I754" s="4">
        <v>3108</v>
      </c>
      <c r="J754" s="5">
        <v>2.7399999999999998</v>
      </c>
      <c r="K754" s="5">
        <v>2.7699999999999996</v>
      </c>
      <c r="L754" s="38">
        <v>210.52</v>
      </c>
      <c r="M754" s="6">
        <v>3.78</v>
      </c>
      <c r="N754" s="7">
        <v>344.73</v>
      </c>
      <c r="O754" s="7">
        <v>287.27999999999997</v>
      </c>
      <c r="P754" s="20">
        <v>274.36</v>
      </c>
      <c r="Q754" s="16"/>
      <c r="R754" s="15">
        <f t="shared" si="36"/>
        <v>0</v>
      </c>
      <c r="S754" s="31"/>
      <c r="T754" s="15">
        <f t="shared" si="35"/>
        <v>0</v>
      </c>
    </row>
    <row r="755" spans="1:20" ht="99" customHeight="1">
      <c r="A755" s="19" t="s">
        <v>1729</v>
      </c>
      <c r="B755" s="45" t="s">
        <v>1811</v>
      </c>
      <c r="C755" s="45"/>
      <c r="D755" s="18"/>
      <c r="E755" s="19">
        <v>240</v>
      </c>
      <c r="F755" s="46" t="s">
        <v>1812</v>
      </c>
      <c r="G755" s="46"/>
      <c r="H755" s="12">
        <v>80</v>
      </c>
      <c r="I755" s="4">
        <v>3108</v>
      </c>
      <c r="J755" s="5">
        <v>2.7399999999999998</v>
      </c>
      <c r="K755" s="5">
        <v>2.7699999999999996</v>
      </c>
      <c r="L755" s="38">
        <v>210.52</v>
      </c>
      <c r="M755" s="6">
        <v>3.78</v>
      </c>
      <c r="N755" s="7">
        <v>344.73</v>
      </c>
      <c r="O755" s="7">
        <v>287.27999999999997</v>
      </c>
      <c r="P755" s="20">
        <v>274.36</v>
      </c>
      <c r="Q755" s="16"/>
      <c r="R755" s="15">
        <f t="shared" si="36"/>
        <v>0</v>
      </c>
      <c r="S755" s="31"/>
      <c r="T755" s="15">
        <f t="shared" si="35"/>
        <v>0</v>
      </c>
    </row>
    <row r="756" spans="1:20" ht="99" customHeight="1">
      <c r="A756" s="19" t="s">
        <v>1729</v>
      </c>
      <c r="B756" s="45" t="s">
        <v>1813</v>
      </c>
      <c r="C756" s="45"/>
      <c r="D756" s="18"/>
      <c r="E756" s="19">
        <v>110</v>
      </c>
      <c r="F756" s="46" t="s">
        <v>1814</v>
      </c>
      <c r="G756" s="46"/>
      <c r="H756" s="12">
        <v>100</v>
      </c>
      <c r="I756" s="4">
        <v>1110</v>
      </c>
      <c r="J756" s="5">
        <v>0.98</v>
      </c>
      <c r="K756" s="5">
        <v>0.99</v>
      </c>
      <c r="L756" s="38">
        <v>75.239999999999995</v>
      </c>
      <c r="M756" s="6">
        <v>1.46</v>
      </c>
      <c r="N756" s="7">
        <v>133.15</v>
      </c>
      <c r="O756" s="7">
        <v>110.96</v>
      </c>
      <c r="P756" s="20">
        <v>104.88</v>
      </c>
      <c r="Q756" s="16"/>
      <c r="R756" s="15">
        <f t="shared" si="36"/>
        <v>0</v>
      </c>
      <c r="S756" s="31"/>
      <c r="T756" s="15">
        <f t="shared" si="35"/>
        <v>0</v>
      </c>
    </row>
    <row r="757" spans="1:20" ht="99" customHeight="1">
      <c r="A757" s="19" t="s">
        <v>1729</v>
      </c>
      <c r="B757" s="45" t="s">
        <v>1815</v>
      </c>
      <c r="C757" s="45"/>
      <c r="D757" s="18"/>
      <c r="E757" s="19">
        <v>110</v>
      </c>
      <c r="F757" s="46" t="s">
        <v>1816</v>
      </c>
      <c r="G757" s="46"/>
      <c r="H757" s="12">
        <v>100</v>
      </c>
      <c r="I757" s="4">
        <v>1110</v>
      </c>
      <c r="J757" s="5">
        <v>0.98</v>
      </c>
      <c r="K757" s="5">
        <v>0.99</v>
      </c>
      <c r="L757" s="38">
        <v>75.239999999999995</v>
      </c>
      <c r="M757" s="6">
        <v>1.46</v>
      </c>
      <c r="N757" s="7">
        <v>133.15</v>
      </c>
      <c r="O757" s="7">
        <v>110.96</v>
      </c>
      <c r="P757" s="20">
        <v>104.88</v>
      </c>
      <c r="Q757" s="16"/>
      <c r="R757" s="15">
        <f t="shared" si="36"/>
        <v>0</v>
      </c>
      <c r="S757" s="31"/>
      <c r="T757" s="15">
        <f t="shared" si="35"/>
        <v>0</v>
      </c>
    </row>
    <row r="758" spans="1:20" ht="99" customHeight="1">
      <c r="A758" s="19" t="s">
        <v>1729</v>
      </c>
      <c r="B758" s="45" t="s">
        <v>1817</v>
      </c>
      <c r="C758" s="45"/>
      <c r="D758" s="18"/>
      <c r="E758" s="19">
        <v>110</v>
      </c>
      <c r="F758" s="46" t="s">
        <v>1818</v>
      </c>
      <c r="G758" s="46"/>
      <c r="H758" s="12">
        <v>100</v>
      </c>
      <c r="I758" s="4">
        <v>1110</v>
      </c>
      <c r="J758" s="5">
        <v>0.98</v>
      </c>
      <c r="K758" s="5">
        <v>0.99</v>
      </c>
      <c r="L758" s="38">
        <v>75.239999999999995</v>
      </c>
      <c r="M758" s="6">
        <v>1.46</v>
      </c>
      <c r="N758" s="7">
        <v>133.15</v>
      </c>
      <c r="O758" s="7">
        <v>110.96</v>
      </c>
      <c r="P758" s="20">
        <v>104.88</v>
      </c>
      <c r="Q758" s="16"/>
      <c r="R758" s="15">
        <f t="shared" si="36"/>
        <v>0</v>
      </c>
      <c r="S758" s="31"/>
      <c r="T758" s="15">
        <f t="shared" si="35"/>
        <v>0</v>
      </c>
    </row>
    <row r="759" spans="1:20" ht="99" customHeight="1">
      <c r="A759" s="19" t="s">
        <v>1729</v>
      </c>
      <c r="B759" s="45" t="s">
        <v>1819</v>
      </c>
      <c r="C759" s="45"/>
      <c r="D759" s="18"/>
      <c r="E759" s="19">
        <v>110</v>
      </c>
      <c r="F759" s="46" t="s">
        <v>1820</v>
      </c>
      <c r="G759" s="46"/>
      <c r="H759" s="12">
        <v>100</v>
      </c>
      <c r="I759" s="4">
        <v>1110</v>
      </c>
      <c r="J759" s="5">
        <v>0.98</v>
      </c>
      <c r="K759" s="5">
        <v>0.99</v>
      </c>
      <c r="L759" s="38">
        <v>75.239999999999995</v>
      </c>
      <c r="M759" s="6">
        <v>1.46</v>
      </c>
      <c r="N759" s="7">
        <v>133.15</v>
      </c>
      <c r="O759" s="7">
        <v>110.96</v>
      </c>
      <c r="P759" s="20">
        <v>104.88</v>
      </c>
      <c r="Q759" s="16"/>
      <c r="R759" s="15">
        <f t="shared" si="36"/>
        <v>0</v>
      </c>
      <c r="S759" s="31"/>
      <c r="T759" s="15">
        <f t="shared" si="35"/>
        <v>0</v>
      </c>
    </row>
    <row r="760" spans="1:20" ht="99" customHeight="1">
      <c r="A760" s="19" t="s">
        <v>1729</v>
      </c>
      <c r="B760" s="45" t="s">
        <v>1821</v>
      </c>
      <c r="C760" s="45"/>
      <c r="D760" s="18"/>
      <c r="E760" s="19">
        <v>100</v>
      </c>
      <c r="F760" s="46" t="s">
        <v>1822</v>
      </c>
      <c r="G760" s="46"/>
      <c r="H760" s="12">
        <v>100</v>
      </c>
      <c r="I760" s="4">
        <v>3885</v>
      </c>
      <c r="J760" s="5">
        <v>3.4299999999999997</v>
      </c>
      <c r="K760" s="5">
        <v>3.46</v>
      </c>
      <c r="L760" s="38">
        <v>262.95999999999998</v>
      </c>
      <c r="M760" s="6">
        <v>3.88</v>
      </c>
      <c r="N760" s="7">
        <v>353.85</v>
      </c>
      <c r="O760" s="7">
        <v>294.88</v>
      </c>
      <c r="P760" s="20">
        <v>288.04000000000002</v>
      </c>
      <c r="Q760" s="16"/>
      <c r="R760" s="15">
        <f t="shared" si="36"/>
        <v>0</v>
      </c>
      <c r="S760" s="31"/>
      <c r="T760" s="15">
        <f t="shared" si="35"/>
        <v>0</v>
      </c>
    </row>
    <row r="761" spans="1:20" ht="99" customHeight="1">
      <c r="A761" s="19" t="s">
        <v>1729</v>
      </c>
      <c r="B761" s="45" t="s">
        <v>1823</v>
      </c>
      <c r="C761" s="45"/>
      <c r="D761" s="18"/>
      <c r="E761" s="19">
        <v>80</v>
      </c>
      <c r="F761" s="46" t="s">
        <v>1824</v>
      </c>
      <c r="G761" s="46"/>
      <c r="H761" s="12">
        <v>100</v>
      </c>
      <c r="I761" s="4">
        <v>3885</v>
      </c>
      <c r="J761" s="5">
        <v>3.4299999999999997</v>
      </c>
      <c r="K761" s="5">
        <v>3.46</v>
      </c>
      <c r="L761" s="38">
        <v>262.95999999999998</v>
      </c>
      <c r="M761" s="6">
        <v>3.8</v>
      </c>
      <c r="N761" s="7">
        <v>346.56</v>
      </c>
      <c r="O761" s="7">
        <v>288.8</v>
      </c>
      <c r="P761" s="20">
        <v>282.72000000000003</v>
      </c>
      <c r="Q761" s="16"/>
      <c r="R761" s="15">
        <f t="shared" si="36"/>
        <v>0</v>
      </c>
      <c r="S761" s="31"/>
      <c r="T761" s="15">
        <f t="shared" si="35"/>
        <v>0</v>
      </c>
    </row>
    <row r="762" spans="1:20" ht="99" customHeight="1">
      <c r="A762" s="19" t="s">
        <v>1729</v>
      </c>
      <c r="B762" s="45" t="s">
        <v>1825</v>
      </c>
      <c r="C762" s="45"/>
      <c r="D762" s="18"/>
      <c r="E762" s="19">
        <v>150</v>
      </c>
      <c r="F762" s="46" t="s">
        <v>1826</v>
      </c>
      <c r="G762" s="46"/>
      <c r="H762" s="12">
        <v>72</v>
      </c>
      <c r="I762" s="4">
        <v>5550</v>
      </c>
      <c r="J762" s="5">
        <v>4.8899999999999997</v>
      </c>
      <c r="K762" s="5">
        <v>4.9399999999999995</v>
      </c>
      <c r="L762" s="38">
        <v>375.44</v>
      </c>
      <c r="M762" s="6">
        <v>5.57</v>
      </c>
      <c r="N762" s="7">
        <v>507.98</v>
      </c>
      <c r="O762" s="7">
        <v>423.32</v>
      </c>
      <c r="P762" s="20">
        <v>412.68</v>
      </c>
      <c r="Q762" s="16"/>
      <c r="R762" s="15">
        <f t="shared" si="36"/>
        <v>0</v>
      </c>
      <c r="S762" s="31"/>
      <c r="T762" s="15">
        <f t="shared" si="35"/>
        <v>0</v>
      </c>
    </row>
    <row r="763" spans="1:20" ht="99" customHeight="1">
      <c r="A763" s="19" t="s">
        <v>1729</v>
      </c>
      <c r="B763" s="45" t="s">
        <v>1827</v>
      </c>
      <c r="C763" s="45"/>
      <c r="D763" s="18"/>
      <c r="E763" s="19">
        <v>150</v>
      </c>
      <c r="F763" s="46" t="s">
        <v>1828</v>
      </c>
      <c r="G763" s="46"/>
      <c r="H763" s="12">
        <v>72</v>
      </c>
      <c r="I763" s="4">
        <v>5550</v>
      </c>
      <c r="J763" s="5">
        <v>4.8899999999999997</v>
      </c>
      <c r="K763" s="5">
        <v>4.9399999999999995</v>
      </c>
      <c r="L763" s="38">
        <v>375.44</v>
      </c>
      <c r="M763" s="6">
        <v>5.57</v>
      </c>
      <c r="N763" s="7">
        <v>507.98</v>
      </c>
      <c r="O763" s="7">
        <v>423.32</v>
      </c>
      <c r="P763" s="20">
        <v>412.68</v>
      </c>
      <c r="Q763" s="16"/>
      <c r="R763" s="15">
        <f t="shared" si="36"/>
        <v>0</v>
      </c>
      <c r="S763" s="31"/>
      <c r="T763" s="15">
        <f t="shared" si="35"/>
        <v>0</v>
      </c>
    </row>
    <row r="764" spans="1:20" ht="99" customHeight="1">
      <c r="A764" s="19" t="s">
        <v>1729</v>
      </c>
      <c r="B764" s="45" t="s">
        <v>1829</v>
      </c>
      <c r="C764" s="45"/>
      <c r="D764" s="18"/>
      <c r="E764" s="19">
        <v>200</v>
      </c>
      <c r="F764" s="46" t="s">
        <v>1830</v>
      </c>
      <c r="G764" s="46"/>
      <c r="H764" s="12">
        <v>100</v>
      </c>
      <c r="I764" s="4">
        <v>6105</v>
      </c>
      <c r="J764" s="5">
        <v>5.38</v>
      </c>
      <c r="K764" s="5">
        <v>5.43</v>
      </c>
      <c r="L764" s="38">
        <v>412.68</v>
      </c>
      <c r="M764" s="6">
        <v>6.27</v>
      </c>
      <c r="N764" s="7">
        <v>571.82000000000005</v>
      </c>
      <c r="O764" s="7">
        <v>476.52</v>
      </c>
      <c r="P764" s="20">
        <v>464.36</v>
      </c>
      <c r="Q764" s="16"/>
      <c r="R764" s="15">
        <f t="shared" si="36"/>
        <v>0</v>
      </c>
      <c r="S764" s="31"/>
      <c r="T764" s="15">
        <f t="shared" si="35"/>
        <v>0</v>
      </c>
    </row>
    <row r="765" spans="1:20" ht="99" customHeight="1">
      <c r="A765" s="19" t="s">
        <v>1729</v>
      </c>
      <c r="B765" s="45" t="s">
        <v>1831</v>
      </c>
      <c r="C765" s="45"/>
      <c r="D765" s="18"/>
      <c r="E765" s="19">
        <v>200</v>
      </c>
      <c r="F765" s="46" t="s">
        <v>1832</v>
      </c>
      <c r="G765" s="46"/>
      <c r="H765" s="12">
        <v>100</v>
      </c>
      <c r="I765" s="4">
        <v>6105</v>
      </c>
      <c r="J765" s="5">
        <v>5.38</v>
      </c>
      <c r="K765" s="5">
        <v>5.43</v>
      </c>
      <c r="L765" s="38">
        <v>412.68</v>
      </c>
      <c r="M765" s="6">
        <v>6.27</v>
      </c>
      <c r="N765" s="7">
        <v>571.82000000000005</v>
      </c>
      <c r="O765" s="7">
        <v>476.52</v>
      </c>
      <c r="P765" s="20">
        <v>464.36</v>
      </c>
      <c r="Q765" s="16"/>
      <c r="R765" s="15">
        <f t="shared" si="36"/>
        <v>0</v>
      </c>
      <c r="S765" s="31"/>
      <c r="T765" s="15">
        <f t="shared" si="35"/>
        <v>0</v>
      </c>
    </row>
    <row r="766" spans="1:20" ht="99" customHeight="1">
      <c r="A766" s="19" t="s">
        <v>1729</v>
      </c>
      <c r="B766" s="45" t="s">
        <v>1833</v>
      </c>
      <c r="C766" s="45"/>
      <c r="D766" s="18"/>
      <c r="E766" s="19">
        <v>200</v>
      </c>
      <c r="F766" s="46" t="s">
        <v>1834</v>
      </c>
      <c r="G766" s="46"/>
      <c r="H766" s="12">
        <v>100</v>
      </c>
      <c r="I766" s="4">
        <v>6105</v>
      </c>
      <c r="J766" s="5">
        <v>5.38</v>
      </c>
      <c r="K766" s="5">
        <v>5.43</v>
      </c>
      <c r="L766" s="38">
        <v>412.68</v>
      </c>
      <c r="M766" s="6">
        <v>6.27</v>
      </c>
      <c r="N766" s="7">
        <v>571.82000000000005</v>
      </c>
      <c r="O766" s="7">
        <v>476.52</v>
      </c>
      <c r="P766" s="20">
        <v>464.36</v>
      </c>
      <c r="Q766" s="16"/>
      <c r="R766" s="15">
        <f t="shared" si="36"/>
        <v>0</v>
      </c>
      <c r="S766" s="31"/>
      <c r="T766" s="15">
        <f t="shared" si="35"/>
        <v>0</v>
      </c>
    </row>
    <row r="767" spans="1:20" ht="99" customHeight="1">
      <c r="A767" s="19" t="s">
        <v>1729</v>
      </c>
      <c r="B767" s="45" t="s">
        <v>1835</v>
      </c>
      <c r="C767" s="45"/>
      <c r="D767" s="18"/>
      <c r="E767" s="19">
        <v>200</v>
      </c>
      <c r="F767" s="46" t="s">
        <v>1836</v>
      </c>
      <c r="G767" s="46"/>
      <c r="H767" s="12">
        <v>100</v>
      </c>
      <c r="I767" s="4">
        <v>6105</v>
      </c>
      <c r="J767" s="5">
        <v>5.38</v>
      </c>
      <c r="K767" s="5">
        <v>5.43</v>
      </c>
      <c r="L767" s="38">
        <v>412.68</v>
      </c>
      <c r="M767" s="6">
        <v>6.27</v>
      </c>
      <c r="N767" s="7">
        <v>571.82000000000005</v>
      </c>
      <c r="O767" s="7">
        <v>476.52</v>
      </c>
      <c r="P767" s="20">
        <v>464.36</v>
      </c>
      <c r="Q767" s="16"/>
      <c r="R767" s="15">
        <f t="shared" si="36"/>
        <v>0</v>
      </c>
      <c r="S767" s="31"/>
      <c r="T767" s="15">
        <f t="shared" ref="T767:T831" si="37">S767*O767</f>
        <v>0</v>
      </c>
    </row>
    <row r="768" spans="1:20" ht="99" customHeight="1">
      <c r="A768" s="19" t="s">
        <v>1837</v>
      </c>
      <c r="B768" s="45" t="s">
        <v>1838</v>
      </c>
      <c r="C768" s="45"/>
      <c r="D768" s="18"/>
      <c r="E768" s="19">
        <v>200</v>
      </c>
      <c r="F768" s="46" t="s">
        <v>1839</v>
      </c>
      <c r="G768" s="46"/>
      <c r="H768" s="12">
        <v>100</v>
      </c>
      <c r="I768" s="4">
        <v>6105</v>
      </c>
      <c r="J768" s="5">
        <v>5.38</v>
      </c>
      <c r="K768" s="5">
        <v>5.43</v>
      </c>
      <c r="L768" s="38">
        <v>412.68</v>
      </c>
      <c r="M768" s="6">
        <v>6.27</v>
      </c>
      <c r="N768" s="7">
        <v>571.82000000000005</v>
      </c>
      <c r="O768" s="7">
        <v>476.52</v>
      </c>
      <c r="P768" s="20">
        <v>464.36</v>
      </c>
      <c r="Q768" s="16"/>
      <c r="R768" s="15">
        <f t="shared" si="36"/>
        <v>0</v>
      </c>
      <c r="S768" s="31"/>
      <c r="T768" s="15">
        <f t="shared" si="37"/>
        <v>0</v>
      </c>
    </row>
    <row r="769" spans="1:20" ht="99" customHeight="1">
      <c r="A769" s="19" t="s">
        <v>1729</v>
      </c>
      <c r="B769" s="45" t="s">
        <v>1840</v>
      </c>
      <c r="C769" s="45"/>
      <c r="D769" s="18"/>
      <c r="E769" s="19">
        <v>200</v>
      </c>
      <c r="F769" s="46" t="s">
        <v>1841</v>
      </c>
      <c r="G769" s="46"/>
      <c r="H769" s="12">
        <v>100</v>
      </c>
      <c r="I769" s="4">
        <v>6105</v>
      </c>
      <c r="J769" s="5">
        <v>5.38</v>
      </c>
      <c r="K769" s="5">
        <v>5.43</v>
      </c>
      <c r="L769" s="38">
        <v>412.68</v>
      </c>
      <c r="M769" s="6">
        <v>6.27</v>
      </c>
      <c r="N769" s="7">
        <v>571.82000000000005</v>
      </c>
      <c r="O769" s="7">
        <v>476.52</v>
      </c>
      <c r="P769" s="20">
        <v>464.36</v>
      </c>
      <c r="Q769" s="16"/>
      <c r="R769" s="15">
        <f t="shared" si="36"/>
        <v>0</v>
      </c>
      <c r="S769" s="31"/>
      <c r="T769" s="15">
        <f t="shared" si="37"/>
        <v>0</v>
      </c>
    </row>
    <row r="770" spans="1:20" ht="99" customHeight="1">
      <c r="A770" s="19" t="s">
        <v>1729</v>
      </c>
      <c r="B770" s="45" t="s">
        <v>1842</v>
      </c>
      <c r="C770" s="45"/>
      <c r="D770" s="18"/>
      <c r="E770" s="19">
        <v>270</v>
      </c>
      <c r="F770" s="46" t="s">
        <v>1843</v>
      </c>
      <c r="G770" s="46"/>
      <c r="H770" s="12">
        <v>600</v>
      </c>
      <c r="I770" s="4">
        <v>1998</v>
      </c>
      <c r="J770" s="5">
        <v>1.76</v>
      </c>
      <c r="K770" s="5">
        <v>1.78</v>
      </c>
      <c r="L770" s="38">
        <v>135.28</v>
      </c>
      <c r="M770" s="6">
        <v>2.92</v>
      </c>
      <c r="N770" s="7">
        <v>266.3</v>
      </c>
      <c r="O770" s="7">
        <v>221.92</v>
      </c>
      <c r="P770" s="20">
        <v>209</v>
      </c>
      <c r="Q770" s="16"/>
      <c r="R770" s="15">
        <f t="shared" si="36"/>
        <v>0</v>
      </c>
      <c r="S770" s="31"/>
      <c r="T770" s="15">
        <f t="shared" si="37"/>
        <v>0</v>
      </c>
    </row>
    <row r="771" spans="1:20" ht="99" customHeight="1">
      <c r="A771" s="19" t="s">
        <v>1729</v>
      </c>
      <c r="B771" s="45" t="s">
        <v>1844</v>
      </c>
      <c r="C771" s="45"/>
      <c r="D771" s="18"/>
      <c r="E771" s="19">
        <v>270</v>
      </c>
      <c r="F771" s="46" t="s">
        <v>1845</v>
      </c>
      <c r="G771" s="46"/>
      <c r="H771" s="12">
        <v>600</v>
      </c>
      <c r="I771" s="4">
        <v>1998</v>
      </c>
      <c r="J771" s="5">
        <v>1.76</v>
      </c>
      <c r="K771" s="5">
        <v>1.78</v>
      </c>
      <c r="L771" s="38">
        <v>135.28</v>
      </c>
      <c r="M771" s="6">
        <v>2.92</v>
      </c>
      <c r="N771" s="7">
        <v>266.3</v>
      </c>
      <c r="O771" s="7">
        <v>221.92</v>
      </c>
      <c r="P771" s="20">
        <v>209</v>
      </c>
      <c r="Q771" s="16"/>
      <c r="R771" s="15">
        <f t="shared" si="36"/>
        <v>0</v>
      </c>
      <c r="S771" s="31"/>
      <c r="T771" s="15">
        <f t="shared" si="37"/>
        <v>0</v>
      </c>
    </row>
    <row r="772" spans="1:20" ht="99" customHeight="1">
      <c r="A772" s="19" t="s">
        <v>1729</v>
      </c>
      <c r="B772" s="45" t="s">
        <v>1846</v>
      </c>
      <c r="C772" s="45"/>
      <c r="D772" s="18"/>
      <c r="E772" s="19">
        <v>270</v>
      </c>
      <c r="F772" s="46" t="s">
        <v>1847</v>
      </c>
      <c r="G772" s="46"/>
      <c r="H772" s="12">
        <v>600</v>
      </c>
      <c r="I772" s="4">
        <v>1998</v>
      </c>
      <c r="J772" s="5">
        <v>1.76</v>
      </c>
      <c r="K772" s="5">
        <v>1.78</v>
      </c>
      <c r="L772" s="38">
        <v>135.28</v>
      </c>
      <c r="M772" s="6">
        <v>2.92</v>
      </c>
      <c r="N772" s="7">
        <v>266.3</v>
      </c>
      <c r="O772" s="7">
        <v>221.92</v>
      </c>
      <c r="P772" s="20">
        <v>209</v>
      </c>
      <c r="Q772" s="16"/>
      <c r="R772" s="15">
        <f t="shared" si="36"/>
        <v>0</v>
      </c>
      <c r="S772" s="31"/>
      <c r="T772" s="15">
        <f t="shared" si="37"/>
        <v>0</v>
      </c>
    </row>
    <row r="773" spans="1:20" ht="99" customHeight="1">
      <c r="A773" s="19" t="s">
        <v>1729</v>
      </c>
      <c r="B773" s="45" t="s">
        <v>1848</v>
      </c>
      <c r="C773" s="45"/>
      <c r="D773" s="18"/>
      <c r="E773" s="19">
        <v>270</v>
      </c>
      <c r="F773" s="46" t="s">
        <v>1849</v>
      </c>
      <c r="G773" s="46"/>
      <c r="H773" s="12">
        <v>600</v>
      </c>
      <c r="I773" s="4">
        <v>1998</v>
      </c>
      <c r="J773" s="5">
        <v>1.76</v>
      </c>
      <c r="K773" s="5">
        <v>1.78</v>
      </c>
      <c r="L773" s="38">
        <v>135.28</v>
      </c>
      <c r="M773" s="6">
        <v>2.92</v>
      </c>
      <c r="N773" s="7">
        <v>266.3</v>
      </c>
      <c r="O773" s="7">
        <v>221.92</v>
      </c>
      <c r="P773" s="20">
        <v>209</v>
      </c>
      <c r="Q773" s="16"/>
      <c r="R773" s="15">
        <f t="shared" si="36"/>
        <v>0</v>
      </c>
      <c r="S773" s="31"/>
      <c r="T773" s="15">
        <f t="shared" si="37"/>
        <v>0</v>
      </c>
    </row>
    <row r="774" spans="1:20" ht="99" customHeight="1">
      <c r="A774" s="19" t="s">
        <v>1729</v>
      </c>
      <c r="B774" s="45" t="s">
        <v>1850</v>
      </c>
      <c r="C774" s="45"/>
      <c r="D774" s="18"/>
      <c r="E774" s="19">
        <v>270</v>
      </c>
      <c r="F774" s="46" t="s">
        <v>1851</v>
      </c>
      <c r="G774" s="46"/>
      <c r="H774" s="12">
        <v>600</v>
      </c>
      <c r="I774" s="4">
        <v>1998</v>
      </c>
      <c r="J774" s="5">
        <v>1.76</v>
      </c>
      <c r="K774" s="5">
        <v>1.78</v>
      </c>
      <c r="L774" s="38">
        <v>135.28</v>
      </c>
      <c r="M774" s="6">
        <v>2.92</v>
      </c>
      <c r="N774" s="7">
        <v>266.3</v>
      </c>
      <c r="O774" s="7">
        <v>221.92</v>
      </c>
      <c r="P774" s="20">
        <v>209</v>
      </c>
      <c r="Q774" s="16"/>
      <c r="R774" s="15">
        <f t="shared" si="36"/>
        <v>0</v>
      </c>
      <c r="S774" s="31"/>
      <c r="T774" s="15">
        <f t="shared" si="37"/>
        <v>0</v>
      </c>
    </row>
    <row r="775" spans="1:20" ht="99" customHeight="1">
      <c r="A775" s="19" t="s">
        <v>1729</v>
      </c>
      <c r="B775" s="45" t="s">
        <v>1852</v>
      </c>
      <c r="C775" s="45"/>
      <c r="D775" s="18"/>
      <c r="E775" s="19">
        <v>270</v>
      </c>
      <c r="F775" s="46" t="s">
        <v>1853</v>
      </c>
      <c r="G775" s="46"/>
      <c r="H775" s="12">
        <v>600</v>
      </c>
      <c r="I775" s="4">
        <v>1998</v>
      </c>
      <c r="J775" s="5">
        <v>1.76</v>
      </c>
      <c r="K775" s="5">
        <v>1.78</v>
      </c>
      <c r="L775" s="38">
        <v>135.28</v>
      </c>
      <c r="M775" s="6">
        <v>2.92</v>
      </c>
      <c r="N775" s="7">
        <v>266.3</v>
      </c>
      <c r="O775" s="7">
        <v>221.92</v>
      </c>
      <c r="P775" s="20">
        <v>209</v>
      </c>
      <c r="Q775" s="16"/>
      <c r="R775" s="15">
        <f t="shared" si="36"/>
        <v>0</v>
      </c>
      <c r="S775" s="31"/>
      <c r="T775" s="15">
        <f t="shared" si="37"/>
        <v>0</v>
      </c>
    </row>
    <row r="776" spans="1:20" ht="99" customHeight="1">
      <c r="A776" s="19" t="s">
        <v>1729</v>
      </c>
      <c r="B776" s="45" t="s">
        <v>1854</v>
      </c>
      <c r="C776" s="45"/>
      <c r="D776" s="18"/>
      <c r="E776" s="19">
        <v>294</v>
      </c>
      <c r="F776" s="46" t="s">
        <v>1855</v>
      </c>
      <c r="G776" s="46"/>
      <c r="H776" s="12">
        <v>500</v>
      </c>
      <c r="I776" s="4">
        <v>1998</v>
      </c>
      <c r="J776" s="5">
        <v>1.76</v>
      </c>
      <c r="K776" s="5">
        <v>1.78</v>
      </c>
      <c r="L776" s="38">
        <v>135.28</v>
      </c>
      <c r="M776" s="6">
        <v>3.0199999999999996</v>
      </c>
      <c r="N776" s="7">
        <v>275.42</v>
      </c>
      <c r="O776" s="7">
        <v>229.52</v>
      </c>
      <c r="P776" s="20">
        <v>215.84</v>
      </c>
      <c r="Q776" s="16"/>
      <c r="R776" s="15">
        <f t="shared" si="36"/>
        <v>0</v>
      </c>
      <c r="S776" s="31"/>
      <c r="T776" s="15">
        <f t="shared" si="37"/>
        <v>0</v>
      </c>
    </row>
    <row r="777" spans="1:20" ht="99" customHeight="1">
      <c r="A777" s="19" t="s">
        <v>1729</v>
      </c>
      <c r="B777" s="45" t="s">
        <v>1856</v>
      </c>
      <c r="C777" s="45"/>
      <c r="D777" s="18"/>
      <c r="E777" s="19">
        <v>294</v>
      </c>
      <c r="F777" s="46" t="s">
        <v>1857</v>
      </c>
      <c r="G777" s="46"/>
      <c r="H777" s="12">
        <v>500</v>
      </c>
      <c r="I777" s="4">
        <v>1998</v>
      </c>
      <c r="J777" s="5">
        <v>1.76</v>
      </c>
      <c r="K777" s="5">
        <v>1.78</v>
      </c>
      <c r="L777" s="38">
        <v>135.28</v>
      </c>
      <c r="M777" s="6">
        <v>3.0199999999999996</v>
      </c>
      <c r="N777" s="7">
        <v>275.42</v>
      </c>
      <c r="O777" s="7">
        <v>229.52</v>
      </c>
      <c r="P777" s="20">
        <v>215.84</v>
      </c>
      <c r="Q777" s="16"/>
      <c r="R777" s="15">
        <f t="shared" si="36"/>
        <v>0</v>
      </c>
      <c r="S777" s="31"/>
      <c r="T777" s="15">
        <f t="shared" si="37"/>
        <v>0</v>
      </c>
    </row>
    <row r="778" spans="1:20" ht="99" customHeight="1">
      <c r="A778" s="19" t="s">
        <v>1729</v>
      </c>
      <c r="B778" s="45" t="s">
        <v>1858</v>
      </c>
      <c r="C778" s="45"/>
      <c r="D778" s="18"/>
      <c r="E778" s="19">
        <v>294</v>
      </c>
      <c r="F778" s="46" t="s">
        <v>1859</v>
      </c>
      <c r="G778" s="46"/>
      <c r="H778" s="12">
        <v>500</v>
      </c>
      <c r="I778" s="4">
        <v>1998</v>
      </c>
      <c r="J778" s="5">
        <v>1.76</v>
      </c>
      <c r="K778" s="5">
        <v>1.78</v>
      </c>
      <c r="L778" s="38">
        <v>135.28</v>
      </c>
      <c r="M778" s="6">
        <v>3.0199999999999996</v>
      </c>
      <c r="N778" s="7">
        <v>275.42</v>
      </c>
      <c r="O778" s="7">
        <v>229.52</v>
      </c>
      <c r="P778" s="20">
        <v>215.84</v>
      </c>
      <c r="Q778" s="16"/>
      <c r="R778" s="15">
        <f t="shared" si="36"/>
        <v>0</v>
      </c>
      <c r="S778" s="31"/>
      <c r="T778" s="15">
        <f t="shared" si="37"/>
        <v>0</v>
      </c>
    </row>
    <row r="779" spans="1:20" ht="99" customHeight="1">
      <c r="A779" s="19" t="s">
        <v>1837</v>
      </c>
      <c r="B779" s="45" t="s">
        <v>1860</v>
      </c>
      <c r="C779" s="45"/>
      <c r="D779" s="18"/>
      <c r="E779" s="19">
        <v>240</v>
      </c>
      <c r="F779" s="46" t="s">
        <v>1861</v>
      </c>
      <c r="G779" s="46"/>
      <c r="H779" s="12">
        <v>50</v>
      </c>
      <c r="I779" s="4">
        <v>4218</v>
      </c>
      <c r="J779" s="5">
        <v>3.71</v>
      </c>
      <c r="K779" s="5">
        <v>3.75</v>
      </c>
      <c r="L779" s="38">
        <v>285</v>
      </c>
      <c r="M779" s="6">
        <v>4.76</v>
      </c>
      <c r="N779" s="7">
        <v>434.11</v>
      </c>
      <c r="O779" s="7">
        <v>361.76</v>
      </c>
      <c r="P779" s="20">
        <v>348.84</v>
      </c>
      <c r="Q779" s="16"/>
      <c r="R779" s="15">
        <f t="shared" si="36"/>
        <v>0</v>
      </c>
      <c r="S779" s="31"/>
      <c r="T779" s="15">
        <f t="shared" si="37"/>
        <v>0</v>
      </c>
    </row>
    <row r="780" spans="1:20" ht="99" customHeight="1">
      <c r="A780" s="19" t="s">
        <v>1729</v>
      </c>
      <c r="B780" s="45" t="s">
        <v>1862</v>
      </c>
      <c r="C780" s="45"/>
      <c r="D780" s="18"/>
      <c r="E780" s="19">
        <v>240</v>
      </c>
      <c r="F780" s="46" t="s">
        <v>1863</v>
      </c>
      <c r="G780" s="46"/>
      <c r="H780" s="12">
        <v>50</v>
      </c>
      <c r="I780" s="4">
        <v>4218</v>
      </c>
      <c r="J780" s="5">
        <v>3.71</v>
      </c>
      <c r="K780" s="5">
        <v>3.75</v>
      </c>
      <c r="L780" s="38">
        <v>285</v>
      </c>
      <c r="M780" s="6">
        <v>4.76</v>
      </c>
      <c r="N780" s="7">
        <v>434.11</v>
      </c>
      <c r="O780" s="7">
        <v>361.76</v>
      </c>
      <c r="P780" s="20">
        <v>348.84</v>
      </c>
      <c r="Q780" s="16"/>
      <c r="R780" s="15">
        <f t="shared" ref="R780:R844" si="38">IF(Q780=1,N780*Q780,IF(Q780&lt;H780,O780*Q780,IF(H780=0,O780*Q780,Q780*P780)))</f>
        <v>0</v>
      </c>
      <c r="S780" s="31"/>
      <c r="T780" s="15">
        <f t="shared" si="37"/>
        <v>0</v>
      </c>
    </row>
    <row r="781" spans="1:20" ht="99" customHeight="1">
      <c r="A781" s="19" t="s">
        <v>1729</v>
      </c>
      <c r="B781" s="45" t="s">
        <v>1864</v>
      </c>
      <c r="C781" s="45"/>
      <c r="D781" s="18"/>
      <c r="E781" s="19">
        <v>240</v>
      </c>
      <c r="F781" s="46" t="s">
        <v>1865</v>
      </c>
      <c r="G781" s="46"/>
      <c r="H781" s="12">
        <v>80</v>
      </c>
      <c r="I781" s="4">
        <v>8880</v>
      </c>
      <c r="J781" s="5">
        <v>7.8199999999999994</v>
      </c>
      <c r="K781" s="5">
        <v>7.8999999999999995</v>
      </c>
      <c r="L781" s="38">
        <v>600.4</v>
      </c>
      <c r="M781" s="6">
        <v>8.91</v>
      </c>
      <c r="N781" s="7">
        <v>812.59</v>
      </c>
      <c r="O781" s="7">
        <v>677.16</v>
      </c>
      <c r="P781" s="20">
        <v>661.2</v>
      </c>
      <c r="Q781" s="16"/>
      <c r="R781" s="15">
        <f t="shared" si="38"/>
        <v>0</v>
      </c>
      <c r="S781" s="31"/>
      <c r="T781" s="15">
        <f t="shared" si="37"/>
        <v>0</v>
      </c>
    </row>
    <row r="782" spans="1:20" ht="99" customHeight="1">
      <c r="A782" s="19" t="s">
        <v>1729</v>
      </c>
      <c r="B782" s="45" t="s">
        <v>1866</v>
      </c>
      <c r="C782" s="45"/>
      <c r="D782" s="18"/>
      <c r="E782" s="19">
        <v>240</v>
      </c>
      <c r="F782" s="46" t="s">
        <v>1867</v>
      </c>
      <c r="G782" s="46"/>
      <c r="H782" s="12">
        <v>80</v>
      </c>
      <c r="I782" s="4">
        <v>8880</v>
      </c>
      <c r="J782" s="5">
        <v>7.8199999999999994</v>
      </c>
      <c r="K782" s="5">
        <v>7.8999999999999995</v>
      </c>
      <c r="L782" s="38">
        <v>600.4</v>
      </c>
      <c r="M782" s="6">
        <v>8.91</v>
      </c>
      <c r="N782" s="7">
        <v>812.59</v>
      </c>
      <c r="O782" s="7">
        <v>677.16</v>
      </c>
      <c r="P782" s="20">
        <v>661.2</v>
      </c>
      <c r="Q782" s="16"/>
      <c r="R782" s="15">
        <f t="shared" si="38"/>
        <v>0</v>
      </c>
      <c r="S782" s="31"/>
      <c r="T782" s="15">
        <f t="shared" si="37"/>
        <v>0</v>
      </c>
    </row>
    <row r="783" spans="1:20" ht="99" customHeight="1">
      <c r="A783" s="19" t="s">
        <v>1729</v>
      </c>
      <c r="B783" s="45" t="s">
        <v>1868</v>
      </c>
      <c r="C783" s="45"/>
      <c r="D783" s="18"/>
      <c r="E783" s="19">
        <v>340</v>
      </c>
      <c r="F783" s="46" t="s">
        <v>1869</v>
      </c>
      <c r="G783" s="46"/>
      <c r="H783" s="12">
        <v>50</v>
      </c>
      <c r="I783" s="4">
        <v>4218</v>
      </c>
      <c r="J783" s="5">
        <v>3.71</v>
      </c>
      <c r="K783" s="5">
        <v>3.75</v>
      </c>
      <c r="L783" s="38">
        <v>285</v>
      </c>
      <c r="M783" s="6">
        <v>5.18</v>
      </c>
      <c r="N783" s="7">
        <v>472.41</v>
      </c>
      <c r="O783" s="7">
        <v>393.68</v>
      </c>
      <c r="P783" s="20">
        <v>376.96</v>
      </c>
      <c r="Q783" s="16"/>
      <c r="R783" s="15">
        <f t="shared" si="38"/>
        <v>0</v>
      </c>
      <c r="S783" s="31"/>
      <c r="T783" s="15">
        <f t="shared" si="37"/>
        <v>0</v>
      </c>
    </row>
    <row r="784" spans="1:20" ht="99" customHeight="1">
      <c r="A784" s="19" t="s">
        <v>1729</v>
      </c>
      <c r="B784" s="45" t="s">
        <v>1870</v>
      </c>
      <c r="C784" s="45"/>
      <c r="D784" s="18"/>
      <c r="E784" s="19">
        <v>546</v>
      </c>
      <c r="F784" s="46" t="s">
        <v>1871</v>
      </c>
      <c r="G784" s="46"/>
      <c r="H784" s="12">
        <v>30</v>
      </c>
      <c r="I784" s="4">
        <v>3330</v>
      </c>
      <c r="J784" s="5">
        <v>2.9299999999999997</v>
      </c>
      <c r="K784" s="5">
        <v>2.96</v>
      </c>
      <c r="L784" s="38">
        <v>224.96</v>
      </c>
      <c r="M784" s="6">
        <v>5.26</v>
      </c>
      <c r="N784" s="7">
        <v>479.71</v>
      </c>
      <c r="O784" s="7">
        <v>399.76</v>
      </c>
      <c r="P784" s="20">
        <v>375.44</v>
      </c>
      <c r="Q784" s="16"/>
      <c r="R784" s="15">
        <f t="shared" si="38"/>
        <v>0</v>
      </c>
      <c r="S784" s="31"/>
      <c r="T784" s="15">
        <f t="shared" si="37"/>
        <v>0</v>
      </c>
    </row>
    <row r="785" spans="1:20" ht="99" customHeight="1">
      <c r="A785" s="19" t="s">
        <v>1729</v>
      </c>
      <c r="B785" s="45" t="s">
        <v>1872</v>
      </c>
      <c r="C785" s="45"/>
      <c r="D785" s="18"/>
      <c r="E785" s="19">
        <v>546</v>
      </c>
      <c r="F785" s="46" t="s">
        <v>1873</v>
      </c>
      <c r="G785" s="46"/>
      <c r="H785" s="12">
        <v>30</v>
      </c>
      <c r="I785" s="4">
        <v>3330</v>
      </c>
      <c r="J785" s="5">
        <v>2.9299999999999997</v>
      </c>
      <c r="K785" s="5">
        <v>2.96</v>
      </c>
      <c r="L785" s="38">
        <v>224.96</v>
      </c>
      <c r="M785" s="6">
        <v>5.26</v>
      </c>
      <c r="N785" s="7">
        <v>479.71</v>
      </c>
      <c r="O785" s="7">
        <v>399.76</v>
      </c>
      <c r="P785" s="20">
        <v>375.44</v>
      </c>
      <c r="Q785" s="16"/>
      <c r="R785" s="15">
        <f t="shared" si="38"/>
        <v>0</v>
      </c>
      <c r="S785" s="31"/>
      <c r="T785" s="15">
        <f t="shared" si="37"/>
        <v>0</v>
      </c>
    </row>
    <row r="786" spans="1:20" ht="99" customHeight="1">
      <c r="A786" s="19" t="s">
        <v>1729</v>
      </c>
      <c r="B786" s="45" t="s">
        <v>1874</v>
      </c>
      <c r="C786" s="45"/>
      <c r="D786" s="18"/>
      <c r="E786" s="19">
        <v>546</v>
      </c>
      <c r="F786" s="46" t="s">
        <v>1875</v>
      </c>
      <c r="G786" s="46"/>
      <c r="H786" s="12">
        <v>30</v>
      </c>
      <c r="I786" s="4">
        <v>3330</v>
      </c>
      <c r="J786" s="5">
        <v>2.9299999999999997</v>
      </c>
      <c r="K786" s="5">
        <v>2.96</v>
      </c>
      <c r="L786" s="38">
        <v>224.96</v>
      </c>
      <c r="M786" s="6">
        <v>5.26</v>
      </c>
      <c r="N786" s="7">
        <v>479.71</v>
      </c>
      <c r="O786" s="7">
        <v>399.76</v>
      </c>
      <c r="P786" s="20">
        <v>375.44</v>
      </c>
      <c r="Q786" s="16"/>
      <c r="R786" s="15">
        <f t="shared" si="38"/>
        <v>0</v>
      </c>
      <c r="S786" s="31"/>
      <c r="T786" s="15">
        <f t="shared" si="37"/>
        <v>0</v>
      </c>
    </row>
    <row r="787" spans="1:20" ht="99" customHeight="1">
      <c r="A787" s="19" t="s">
        <v>1729</v>
      </c>
      <c r="B787" s="45" t="s">
        <v>1876</v>
      </c>
      <c r="C787" s="45"/>
      <c r="D787" s="18"/>
      <c r="E787" s="19">
        <v>360</v>
      </c>
      <c r="F787" s="46" t="s">
        <v>1877</v>
      </c>
      <c r="G787" s="46"/>
      <c r="H787" s="12">
        <v>50</v>
      </c>
      <c r="I787" s="4">
        <v>4440</v>
      </c>
      <c r="J787" s="5">
        <v>3.9099999999999997</v>
      </c>
      <c r="K787" s="5">
        <v>3.9499999999999997</v>
      </c>
      <c r="L787" s="38">
        <v>300.2</v>
      </c>
      <c r="M787" s="6">
        <v>5.47</v>
      </c>
      <c r="N787" s="7">
        <v>498.86</v>
      </c>
      <c r="O787" s="7">
        <v>415.72</v>
      </c>
      <c r="P787" s="20">
        <v>397.48</v>
      </c>
      <c r="Q787" s="16"/>
      <c r="R787" s="15">
        <f t="shared" si="38"/>
        <v>0</v>
      </c>
      <c r="S787" s="31"/>
      <c r="T787" s="15">
        <f t="shared" si="37"/>
        <v>0</v>
      </c>
    </row>
    <row r="788" spans="1:20" ht="99" customHeight="1">
      <c r="A788" s="19" t="s">
        <v>1729</v>
      </c>
      <c r="B788" s="45" t="s">
        <v>1878</v>
      </c>
      <c r="C788" s="45"/>
      <c r="D788" s="18"/>
      <c r="E788" s="19">
        <v>360</v>
      </c>
      <c r="F788" s="46" t="s">
        <v>1879</v>
      </c>
      <c r="G788" s="46"/>
      <c r="H788" s="12">
        <v>50</v>
      </c>
      <c r="I788" s="4">
        <v>4440</v>
      </c>
      <c r="J788" s="5">
        <v>3.9099999999999997</v>
      </c>
      <c r="K788" s="5">
        <v>3.9499999999999997</v>
      </c>
      <c r="L788" s="38">
        <v>300.2</v>
      </c>
      <c r="M788" s="6">
        <v>5.47</v>
      </c>
      <c r="N788" s="7">
        <v>498.86</v>
      </c>
      <c r="O788" s="7">
        <v>415.72</v>
      </c>
      <c r="P788" s="20">
        <v>397.48</v>
      </c>
      <c r="Q788" s="16"/>
      <c r="R788" s="15">
        <f t="shared" si="38"/>
        <v>0</v>
      </c>
      <c r="S788" s="31"/>
      <c r="T788" s="15">
        <f t="shared" si="37"/>
        <v>0</v>
      </c>
    </row>
    <row r="789" spans="1:20" ht="99" customHeight="1">
      <c r="A789" s="19" t="s">
        <v>1729</v>
      </c>
      <c r="B789" s="45" t="s">
        <v>1880</v>
      </c>
      <c r="C789" s="45"/>
      <c r="D789" s="18"/>
      <c r="E789" s="19">
        <v>360</v>
      </c>
      <c r="F789" s="46" t="s">
        <v>1881</v>
      </c>
      <c r="G789" s="46"/>
      <c r="H789" s="12">
        <v>50</v>
      </c>
      <c r="I789" s="4">
        <v>4440</v>
      </c>
      <c r="J789" s="5">
        <v>3.9099999999999997</v>
      </c>
      <c r="K789" s="5">
        <v>3.9499999999999997</v>
      </c>
      <c r="L789" s="38">
        <v>300.2</v>
      </c>
      <c r="M789" s="6">
        <v>5.47</v>
      </c>
      <c r="N789" s="7">
        <v>498.86</v>
      </c>
      <c r="O789" s="7">
        <v>415.72</v>
      </c>
      <c r="P789" s="20">
        <v>397.48</v>
      </c>
      <c r="Q789" s="16"/>
      <c r="R789" s="15">
        <f t="shared" si="38"/>
        <v>0</v>
      </c>
      <c r="S789" s="31"/>
      <c r="T789" s="15">
        <f t="shared" si="37"/>
        <v>0</v>
      </c>
    </row>
    <row r="790" spans="1:20" ht="99" customHeight="1">
      <c r="A790" s="19" t="s">
        <v>1729</v>
      </c>
      <c r="B790" s="45" t="s">
        <v>1882</v>
      </c>
      <c r="C790" s="45"/>
      <c r="D790" s="18"/>
      <c r="E790" s="19">
        <v>360</v>
      </c>
      <c r="F790" s="46" t="s">
        <v>1883</v>
      </c>
      <c r="G790" s="46"/>
      <c r="H790" s="12">
        <v>50</v>
      </c>
      <c r="I790" s="4">
        <v>4440</v>
      </c>
      <c r="J790" s="5">
        <v>3.9099999999999997</v>
      </c>
      <c r="K790" s="5">
        <v>3.9499999999999997</v>
      </c>
      <c r="L790" s="38">
        <v>300.2</v>
      </c>
      <c r="M790" s="6">
        <v>5.47</v>
      </c>
      <c r="N790" s="7">
        <v>498.86</v>
      </c>
      <c r="O790" s="7">
        <v>415.72</v>
      </c>
      <c r="P790" s="20">
        <v>397.48</v>
      </c>
      <c r="Q790" s="16"/>
      <c r="R790" s="15">
        <f t="shared" si="38"/>
        <v>0</v>
      </c>
      <c r="S790" s="31"/>
      <c r="T790" s="15">
        <f t="shared" si="37"/>
        <v>0</v>
      </c>
    </row>
    <row r="791" spans="1:20" ht="99" customHeight="1">
      <c r="A791" s="19" t="s">
        <v>1729</v>
      </c>
      <c r="B791" s="45" t="s">
        <v>1884</v>
      </c>
      <c r="C791" s="45"/>
      <c r="D791" s="18"/>
      <c r="E791" s="19">
        <v>546</v>
      </c>
      <c r="F791" s="46" t="s">
        <v>1885</v>
      </c>
      <c r="G791" s="46"/>
      <c r="H791" s="12">
        <v>30</v>
      </c>
      <c r="I791" s="4">
        <v>6105</v>
      </c>
      <c r="J791" s="5">
        <v>5.38</v>
      </c>
      <c r="K791" s="5">
        <v>5.43</v>
      </c>
      <c r="L791" s="38">
        <v>412.68</v>
      </c>
      <c r="M791" s="6">
        <v>7.7299999999999995</v>
      </c>
      <c r="N791" s="7">
        <v>704.97</v>
      </c>
      <c r="O791" s="7">
        <v>587.48</v>
      </c>
      <c r="P791" s="20">
        <v>560.88</v>
      </c>
      <c r="Q791" s="16"/>
      <c r="R791" s="15">
        <f t="shared" si="38"/>
        <v>0</v>
      </c>
      <c r="S791" s="31"/>
      <c r="T791" s="15">
        <f t="shared" si="37"/>
        <v>0</v>
      </c>
    </row>
    <row r="792" spans="1:20" ht="99" customHeight="1">
      <c r="A792" s="19" t="s">
        <v>1729</v>
      </c>
      <c r="B792" s="45" t="s">
        <v>1886</v>
      </c>
      <c r="C792" s="45"/>
      <c r="D792" s="18"/>
      <c r="E792" s="19">
        <v>546</v>
      </c>
      <c r="F792" s="46" t="s">
        <v>1887</v>
      </c>
      <c r="G792" s="46"/>
      <c r="H792" s="12">
        <v>30</v>
      </c>
      <c r="I792" s="4">
        <v>6105</v>
      </c>
      <c r="J792" s="5">
        <v>5.38</v>
      </c>
      <c r="K792" s="5">
        <v>5.43</v>
      </c>
      <c r="L792" s="38">
        <v>412.68</v>
      </c>
      <c r="M792" s="6">
        <v>7.7299999999999995</v>
      </c>
      <c r="N792" s="7">
        <v>704.97</v>
      </c>
      <c r="O792" s="7">
        <v>587.48</v>
      </c>
      <c r="P792" s="20">
        <v>560.88</v>
      </c>
      <c r="Q792" s="16"/>
      <c r="R792" s="15">
        <f t="shared" si="38"/>
        <v>0</v>
      </c>
      <c r="S792" s="31"/>
      <c r="T792" s="15">
        <f t="shared" si="37"/>
        <v>0</v>
      </c>
    </row>
    <row r="793" spans="1:20" ht="99" customHeight="1">
      <c r="A793" s="19" t="s">
        <v>1729</v>
      </c>
      <c r="B793" s="45" t="s">
        <v>1888</v>
      </c>
      <c r="C793" s="45"/>
      <c r="D793" s="18"/>
      <c r="E793" s="19">
        <v>546</v>
      </c>
      <c r="F793" s="46" t="s">
        <v>1889</v>
      </c>
      <c r="G793" s="46"/>
      <c r="H793" s="12">
        <v>30</v>
      </c>
      <c r="I793" s="4">
        <v>6105</v>
      </c>
      <c r="J793" s="5">
        <v>5.38</v>
      </c>
      <c r="K793" s="5">
        <v>5.43</v>
      </c>
      <c r="L793" s="38">
        <v>412.68</v>
      </c>
      <c r="M793" s="6">
        <v>7.7299999999999995</v>
      </c>
      <c r="N793" s="7">
        <v>704.97</v>
      </c>
      <c r="O793" s="7">
        <v>587.48</v>
      </c>
      <c r="P793" s="20">
        <v>560.88</v>
      </c>
      <c r="Q793" s="16"/>
      <c r="R793" s="15">
        <f t="shared" si="38"/>
        <v>0</v>
      </c>
      <c r="S793" s="31"/>
      <c r="T793" s="15">
        <f t="shared" si="37"/>
        <v>0</v>
      </c>
    </row>
    <row r="794" spans="1:20" ht="99" customHeight="1">
      <c r="A794" s="19" t="s">
        <v>1890</v>
      </c>
      <c r="B794" s="45" t="s">
        <v>1891</v>
      </c>
      <c r="C794" s="45"/>
      <c r="D794" s="18"/>
      <c r="E794" s="19">
        <v>400</v>
      </c>
      <c r="F794" s="46" t="s">
        <v>1892</v>
      </c>
      <c r="G794" s="46"/>
      <c r="H794" s="12">
        <v>10</v>
      </c>
      <c r="I794" s="4">
        <v>4440</v>
      </c>
      <c r="J794" s="5">
        <v>3.9099999999999997</v>
      </c>
      <c r="K794" s="5">
        <v>3.9499999999999997</v>
      </c>
      <c r="L794" s="38">
        <v>300.2</v>
      </c>
      <c r="M794" s="6">
        <v>5.63</v>
      </c>
      <c r="N794" s="7">
        <v>513.45000000000005</v>
      </c>
      <c r="O794" s="7">
        <v>427.88</v>
      </c>
      <c r="P794" s="20">
        <v>408.88</v>
      </c>
      <c r="Q794" s="16"/>
      <c r="R794" s="15">
        <f t="shared" si="38"/>
        <v>0</v>
      </c>
      <c r="S794" s="31"/>
      <c r="T794" s="15">
        <f t="shared" si="37"/>
        <v>0</v>
      </c>
    </row>
    <row r="795" spans="1:20" ht="99" customHeight="1">
      <c r="A795" s="19" t="s">
        <v>1890</v>
      </c>
      <c r="B795" s="45" t="s">
        <v>1893</v>
      </c>
      <c r="C795" s="45"/>
      <c r="D795" s="18"/>
      <c r="E795" s="19">
        <v>400</v>
      </c>
      <c r="F795" s="46" t="s">
        <v>1894</v>
      </c>
      <c r="G795" s="46"/>
      <c r="H795" s="12">
        <v>10</v>
      </c>
      <c r="I795" s="4">
        <v>4440</v>
      </c>
      <c r="J795" s="5">
        <v>3.9099999999999997</v>
      </c>
      <c r="K795" s="5">
        <v>3.9499999999999997</v>
      </c>
      <c r="L795" s="38">
        <v>300.2</v>
      </c>
      <c r="M795" s="6">
        <v>5.63</v>
      </c>
      <c r="N795" s="7">
        <v>513.45000000000005</v>
      </c>
      <c r="O795" s="7">
        <v>427.88</v>
      </c>
      <c r="P795" s="20">
        <v>408.88</v>
      </c>
      <c r="Q795" s="16"/>
      <c r="R795" s="15">
        <f t="shared" si="38"/>
        <v>0</v>
      </c>
      <c r="S795" s="31"/>
      <c r="T795" s="15">
        <f t="shared" si="37"/>
        <v>0</v>
      </c>
    </row>
    <row r="796" spans="1:20" ht="99" customHeight="1">
      <c r="A796" s="19" t="s">
        <v>1895</v>
      </c>
      <c r="B796" s="45" t="s">
        <v>1896</v>
      </c>
      <c r="C796" s="45"/>
      <c r="D796" s="18"/>
      <c r="E796" s="19">
        <v>160</v>
      </c>
      <c r="F796" s="46" t="s">
        <v>1897</v>
      </c>
      <c r="G796" s="46"/>
      <c r="H796" s="12"/>
      <c r="I796" s="4">
        <v>1110</v>
      </c>
      <c r="J796" s="5">
        <v>0.98</v>
      </c>
      <c r="K796" s="5">
        <v>0.99</v>
      </c>
      <c r="L796" s="38">
        <v>75.239999999999995</v>
      </c>
      <c r="M796" s="6">
        <v>1.67</v>
      </c>
      <c r="N796" s="7">
        <v>152.30000000000001</v>
      </c>
      <c r="O796" s="7">
        <v>126.92</v>
      </c>
      <c r="P796" s="20">
        <v>118.56</v>
      </c>
      <c r="Q796" s="16"/>
      <c r="R796" s="15">
        <f t="shared" si="38"/>
        <v>0</v>
      </c>
      <c r="S796" s="31"/>
      <c r="T796" s="15">
        <f t="shared" si="37"/>
        <v>0</v>
      </c>
    </row>
    <row r="797" spans="1:20" ht="99" customHeight="1">
      <c r="A797" s="19" t="s">
        <v>1898</v>
      </c>
      <c r="B797" s="45" t="s">
        <v>1899</v>
      </c>
      <c r="C797" s="45"/>
      <c r="D797" s="18"/>
      <c r="E797" s="19">
        <v>640</v>
      </c>
      <c r="F797" s="46" t="s">
        <v>1900</v>
      </c>
      <c r="G797" s="46"/>
      <c r="H797" s="12">
        <v>20</v>
      </c>
      <c r="I797" s="4">
        <v>4995</v>
      </c>
      <c r="J797" s="5">
        <v>4.4000000000000004</v>
      </c>
      <c r="K797" s="5">
        <v>4.4400000000000004</v>
      </c>
      <c r="L797" s="38">
        <v>337.44</v>
      </c>
      <c r="M797" s="6">
        <v>7.13</v>
      </c>
      <c r="N797" s="7">
        <v>650.25</v>
      </c>
      <c r="O797" s="7">
        <v>541.88</v>
      </c>
      <c r="P797" s="20">
        <v>513</v>
      </c>
      <c r="Q797" s="16"/>
      <c r="R797" s="15">
        <f t="shared" si="38"/>
        <v>0</v>
      </c>
      <c r="S797" s="31"/>
      <c r="T797" s="15">
        <f t="shared" si="37"/>
        <v>0</v>
      </c>
    </row>
    <row r="798" spans="1:20" ht="99" customHeight="1">
      <c r="A798" s="19" t="s">
        <v>1898</v>
      </c>
      <c r="B798" s="45" t="s">
        <v>1901</v>
      </c>
      <c r="C798" s="45"/>
      <c r="D798" s="18"/>
      <c r="E798" s="19">
        <v>640</v>
      </c>
      <c r="F798" s="46" t="s">
        <v>1902</v>
      </c>
      <c r="G798" s="46"/>
      <c r="H798" s="12">
        <v>20</v>
      </c>
      <c r="I798" s="4">
        <v>4995</v>
      </c>
      <c r="J798" s="5">
        <v>4.4000000000000004</v>
      </c>
      <c r="K798" s="5">
        <v>4.4400000000000004</v>
      </c>
      <c r="L798" s="38">
        <v>337.44</v>
      </c>
      <c r="M798" s="6">
        <v>7.13</v>
      </c>
      <c r="N798" s="7">
        <v>650.25</v>
      </c>
      <c r="O798" s="7">
        <v>541.88</v>
      </c>
      <c r="P798" s="20">
        <v>513</v>
      </c>
      <c r="Q798" s="16"/>
      <c r="R798" s="15">
        <f t="shared" si="38"/>
        <v>0</v>
      </c>
      <c r="S798" s="31"/>
      <c r="T798" s="15">
        <f t="shared" si="37"/>
        <v>0</v>
      </c>
    </row>
    <row r="799" spans="1:20" ht="99" customHeight="1">
      <c r="A799" s="19" t="s">
        <v>1898</v>
      </c>
      <c r="B799" s="45" t="s">
        <v>1903</v>
      </c>
      <c r="C799" s="45"/>
      <c r="D799" s="18"/>
      <c r="E799" s="19">
        <v>640</v>
      </c>
      <c r="F799" s="46" t="s">
        <v>1904</v>
      </c>
      <c r="G799" s="46"/>
      <c r="H799" s="12">
        <v>20</v>
      </c>
      <c r="I799" s="4">
        <v>4995</v>
      </c>
      <c r="J799" s="5">
        <v>4.4000000000000004</v>
      </c>
      <c r="K799" s="5">
        <v>4.4400000000000004</v>
      </c>
      <c r="L799" s="38">
        <v>337.44</v>
      </c>
      <c r="M799" s="6">
        <v>7.13</v>
      </c>
      <c r="N799" s="7">
        <v>650.25</v>
      </c>
      <c r="O799" s="7">
        <v>541.88</v>
      </c>
      <c r="P799" s="20">
        <v>513</v>
      </c>
      <c r="Q799" s="16"/>
      <c r="R799" s="15">
        <f t="shared" si="38"/>
        <v>0</v>
      </c>
      <c r="S799" s="31"/>
      <c r="T799" s="15">
        <f t="shared" si="37"/>
        <v>0</v>
      </c>
    </row>
    <row r="800" spans="1:20" ht="99" customHeight="1">
      <c r="A800" s="19" t="s">
        <v>1898</v>
      </c>
      <c r="B800" s="45" t="s">
        <v>1905</v>
      </c>
      <c r="C800" s="45"/>
      <c r="D800" s="18"/>
      <c r="E800" s="19">
        <v>640</v>
      </c>
      <c r="F800" s="46" t="s">
        <v>1906</v>
      </c>
      <c r="G800" s="46"/>
      <c r="H800" s="12">
        <v>20</v>
      </c>
      <c r="I800" s="4">
        <v>4995</v>
      </c>
      <c r="J800" s="5">
        <v>4.4000000000000004</v>
      </c>
      <c r="K800" s="5">
        <v>4.4400000000000004</v>
      </c>
      <c r="L800" s="38">
        <v>337.44</v>
      </c>
      <c r="M800" s="6">
        <v>7.13</v>
      </c>
      <c r="N800" s="7">
        <v>650.25</v>
      </c>
      <c r="O800" s="7">
        <v>541.88</v>
      </c>
      <c r="P800" s="20">
        <v>513</v>
      </c>
      <c r="Q800" s="16"/>
      <c r="R800" s="15">
        <f t="shared" si="38"/>
        <v>0</v>
      </c>
      <c r="S800" s="31"/>
      <c r="T800" s="15">
        <f t="shared" si="37"/>
        <v>0</v>
      </c>
    </row>
    <row r="801" spans="1:20" ht="99" customHeight="1">
      <c r="A801" s="19" t="s">
        <v>1898</v>
      </c>
      <c r="B801" s="45" t="s">
        <v>1907</v>
      </c>
      <c r="C801" s="45"/>
      <c r="D801" s="18"/>
      <c r="E801" s="19">
        <v>130</v>
      </c>
      <c r="F801" s="46" t="s">
        <v>1908</v>
      </c>
      <c r="G801" s="46"/>
      <c r="H801" s="12">
        <v>60</v>
      </c>
      <c r="I801" s="4">
        <v>6327</v>
      </c>
      <c r="J801" s="5">
        <v>5.5699999999999994</v>
      </c>
      <c r="K801" s="5">
        <v>5.63</v>
      </c>
      <c r="L801" s="38">
        <v>427.88</v>
      </c>
      <c r="M801" s="6">
        <v>6.18</v>
      </c>
      <c r="N801" s="7">
        <v>563.61</v>
      </c>
      <c r="O801" s="7">
        <v>469.68</v>
      </c>
      <c r="P801" s="20">
        <v>459.04</v>
      </c>
      <c r="Q801" s="16"/>
      <c r="R801" s="15">
        <f t="shared" si="38"/>
        <v>0</v>
      </c>
      <c r="S801" s="31"/>
      <c r="T801" s="15">
        <f t="shared" si="37"/>
        <v>0</v>
      </c>
    </row>
    <row r="802" spans="1:20" ht="99" customHeight="1">
      <c r="A802" s="19" t="s">
        <v>1898</v>
      </c>
      <c r="B802" s="45" t="s">
        <v>1909</v>
      </c>
      <c r="C802" s="45"/>
      <c r="D802" s="18"/>
      <c r="E802" s="19">
        <v>195</v>
      </c>
      <c r="F802" s="46" t="s">
        <v>1910</v>
      </c>
      <c r="G802" s="46"/>
      <c r="H802" s="12"/>
      <c r="I802" s="4">
        <v>1332</v>
      </c>
      <c r="J802" s="5">
        <v>1.18</v>
      </c>
      <c r="K802" s="5">
        <v>1.19</v>
      </c>
      <c r="L802" s="38">
        <v>90.44</v>
      </c>
      <c r="M802" s="6">
        <v>2.0099999999999998</v>
      </c>
      <c r="N802" s="7">
        <v>183.31</v>
      </c>
      <c r="O802" s="7">
        <v>152.76</v>
      </c>
      <c r="P802" s="20">
        <v>143.63999999999999</v>
      </c>
      <c r="Q802" s="16"/>
      <c r="R802" s="15">
        <f t="shared" si="38"/>
        <v>0</v>
      </c>
      <c r="S802" s="31"/>
      <c r="T802" s="15">
        <f t="shared" si="37"/>
        <v>0</v>
      </c>
    </row>
    <row r="803" spans="1:20" ht="99" customHeight="1">
      <c r="A803" s="19" t="s">
        <v>1898</v>
      </c>
      <c r="B803" s="45" t="s">
        <v>1911</v>
      </c>
      <c r="C803" s="45"/>
      <c r="D803" s="18"/>
      <c r="E803" s="19">
        <v>630</v>
      </c>
      <c r="F803" s="46" t="s">
        <v>1912</v>
      </c>
      <c r="G803" s="46"/>
      <c r="H803" s="12">
        <v>20</v>
      </c>
      <c r="I803" s="4">
        <v>4995</v>
      </c>
      <c r="J803" s="5">
        <v>4.4000000000000004</v>
      </c>
      <c r="K803" s="5">
        <v>4.4400000000000004</v>
      </c>
      <c r="L803" s="38">
        <v>337.44</v>
      </c>
      <c r="M803" s="6">
        <v>7.09</v>
      </c>
      <c r="N803" s="7">
        <v>646.6</v>
      </c>
      <c r="O803" s="7">
        <v>538.84</v>
      </c>
      <c r="P803" s="20">
        <v>510.72</v>
      </c>
      <c r="Q803" s="16"/>
      <c r="R803" s="15">
        <f t="shared" si="38"/>
        <v>0</v>
      </c>
      <c r="S803" s="31"/>
      <c r="T803" s="15">
        <f t="shared" si="37"/>
        <v>0</v>
      </c>
    </row>
    <row r="804" spans="1:20" ht="99" customHeight="1">
      <c r="A804" s="19" t="s">
        <v>1898</v>
      </c>
      <c r="B804" s="45" t="s">
        <v>1913</v>
      </c>
      <c r="C804" s="45"/>
      <c r="D804" s="18"/>
      <c r="E804" s="19">
        <v>800</v>
      </c>
      <c r="F804" s="46" t="s">
        <v>1914</v>
      </c>
      <c r="G804" s="46"/>
      <c r="H804" s="12">
        <v>20</v>
      </c>
      <c r="I804" s="4">
        <v>4995</v>
      </c>
      <c r="J804" s="5">
        <v>4.4000000000000004</v>
      </c>
      <c r="K804" s="5">
        <v>4.4400000000000004</v>
      </c>
      <c r="L804" s="38">
        <v>337.44</v>
      </c>
      <c r="M804" s="6">
        <v>7.8</v>
      </c>
      <c r="N804" s="7">
        <v>711.36</v>
      </c>
      <c r="O804" s="7">
        <v>592.79999999999995</v>
      </c>
      <c r="P804" s="20">
        <v>557.84</v>
      </c>
      <c r="Q804" s="16"/>
      <c r="R804" s="15">
        <f t="shared" si="38"/>
        <v>0</v>
      </c>
      <c r="S804" s="31"/>
      <c r="T804" s="15">
        <f t="shared" si="37"/>
        <v>0</v>
      </c>
    </row>
    <row r="805" spans="1:20" ht="99" customHeight="1">
      <c r="A805" s="19" t="s">
        <v>1898</v>
      </c>
      <c r="B805" s="45" t="s">
        <v>1915</v>
      </c>
      <c r="C805" s="45"/>
      <c r="D805" s="18"/>
      <c r="E805" s="19">
        <v>620</v>
      </c>
      <c r="F805" s="46" t="s">
        <v>1916</v>
      </c>
      <c r="G805" s="46"/>
      <c r="H805" s="12">
        <v>20</v>
      </c>
      <c r="I805" s="4">
        <v>4995</v>
      </c>
      <c r="J805" s="5">
        <v>4.4000000000000004</v>
      </c>
      <c r="K805" s="5">
        <v>4.4400000000000004</v>
      </c>
      <c r="L805" s="38">
        <v>337.44</v>
      </c>
      <c r="M805" s="6">
        <v>7.05</v>
      </c>
      <c r="N805" s="7">
        <v>642.96</v>
      </c>
      <c r="O805" s="7">
        <v>535.79999999999995</v>
      </c>
      <c r="P805" s="20">
        <v>507.68</v>
      </c>
      <c r="Q805" s="16"/>
      <c r="R805" s="15">
        <f t="shared" si="38"/>
        <v>0</v>
      </c>
      <c r="S805" s="31"/>
      <c r="T805" s="15">
        <f t="shared" si="37"/>
        <v>0</v>
      </c>
    </row>
    <row r="806" spans="1:20" ht="99" customHeight="1">
      <c r="A806" s="19" t="s">
        <v>1898</v>
      </c>
      <c r="B806" s="45" t="s">
        <v>1917</v>
      </c>
      <c r="C806" s="45"/>
      <c r="D806" s="18"/>
      <c r="E806" s="19">
        <v>620</v>
      </c>
      <c r="F806" s="46" t="s">
        <v>1918</v>
      </c>
      <c r="G806" s="46"/>
      <c r="H806" s="12">
        <v>40</v>
      </c>
      <c r="I806" s="4">
        <v>4995</v>
      </c>
      <c r="J806" s="5">
        <v>4.4000000000000004</v>
      </c>
      <c r="K806" s="5">
        <v>4.4400000000000004</v>
      </c>
      <c r="L806" s="38">
        <v>337.44</v>
      </c>
      <c r="M806" s="6">
        <v>7.05</v>
      </c>
      <c r="N806" s="7">
        <v>642.96</v>
      </c>
      <c r="O806" s="7">
        <v>535.79999999999995</v>
      </c>
      <c r="P806" s="20">
        <v>507.68</v>
      </c>
      <c r="Q806" s="16"/>
      <c r="R806" s="15">
        <f t="shared" si="38"/>
        <v>0</v>
      </c>
      <c r="S806" s="31"/>
      <c r="T806" s="15">
        <f t="shared" si="37"/>
        <v>0</v>
      </c>
    </row>
    <row r="807" spans="1:20" ht="99" customHeight="1">
      <c r="A807" s="19" t="s">
        <v>1898</v>
      </c>
      <c r="B807" s="45" t="s">
        <v>1919</v>
      </c>
      <c r="C807" s="45"/>
      <c r="D807" s="18"/>
      <c r="E807" s="19">
        <v>190</v>
      </c>
      <c r="F807" s="46" t="s">
        <v>1920</v>
      </c>
      <c r="G807" s="46"/>
      <c r="H807" s="12">
        <v>80</v>
      </c>
      <c r="I807" s="4">
        <v>5106</v>
      </c>
      <c r="J807" s="5">
        <v>4.49</v>
      </c>
      <c r="K807" s="5">
        <v>4.54</v>
      </c>
      <c r="L807" s="38">
        <v>345.04</v>
      </c>
      <c r="M807" s="6">
        <v>5.34</v>
      </c>
      <c r="N807" s="7">
        <v>487</v>
      </c>
      <c r="O807" s="7">
        <v>405.84</v>
      </c>
      <c r="P807" s="20">
        <v>394.44</v>
      </c>
      <c r="Q807" s="16"/>
      <c r="R807" s="15">
        <f t="shared" si="38"/>
        <v>0</v>
      </c>
      <c r="S807" s="31"/>
      <c r="T807" s="15">
        <f t="shared" si="37"/>
        <v>0</v>
      </c>
    </row>
    <row r="808" spans="1:20" ht="99" customHeight="1">
      <c r="A808" s="19" t="s">
        <v>1898</v>
      </c>
      <c r="B808" s="45" t="s">
        <v>1921</v>
      </c>
      <c r="C808" s="45"/>
      <c r="D808" s="18"/>
      <c r="E808" s="19">
        <v>190</v>
      </c>
      <c r="F808" s="46" t="s">
        <v>1922</v>
      </c>
      <c r="G808" s="46"/>
      <c r="H808" s="12">
        <v>80</v>
      </c>
      <c r="I808" s="4">
        <v>5106</v>
      </c>
      <c r="J808" s="5">
        <v>4.49</v>
      </c>
      <c r="K808" s="5">
        <v>4.54</v>
      </c>
      <c r="L808" s="38">
        <v>345.04</v>
      </c>
      <c r="M808" s="6">
        <v>5.34</v>
      </c>
      <c r="N808" s="7">
        <v>487</v>
      </c>
      <c r="O808" s="7">
        <v>405.84</v>
      </c>
      <c r="P808" s="20">
        <v>394.44</v>
      </c>
      <c r="Q808" s="16"/>
      <c r="R808" s="15">
        <f t="shared" si="38"/>
        <v>0</v>
      </c>
      <c r="S808" s="31"/>
      <c r="T808" s="15">
        <f t="shared" si="37"/>
        <v>0</v>
      </c>
    </row>
    <row r="809" spans="1:20" ht="99" customHeight="1">
      <c r="A809" s="19" t="s">
        <v>1898</v>
      </c>
      <c r="B809" s="45" t="s">
        <v>1923</v>
      </c>
      <c r="C809" s="45"/>
      <c r="D809" s="18"/>
      <c r="E809" s="19">
        <v>190</v>
      </c>
      <c r="F809" s="46" t="s">
        <v>1924</v>
      </c>
      <c r="G809" s="46"/>
      <c r="H809" s="12">
        <v>80</v>
      </c>
      <c r="I809" s="4">
        <v>5106</v>
      </c>
      <c r="J809" s="5">
        <v>4.49</v>
      </c>
      <c r="K809" s="5">
        <v>4.54</v>
      </c>
      <c r="L809" s="38">
        <v>345.04</v>
      </c>
      <c r="M809" s="6">
        <v>5.34</v>
      </c>
      <c r="N809" s="7">
        <v>487</v>
      </c>
      <c r="O809" s="7">
        <v>405.84</v>
      </c>
      <c r="P809" s="20">
        <v>394.44</v>
      </c>
      <c r="Q809" s="16"/>
      <c r="R809" s="15">
        <f t="shared" si="38"/>
        <v>0</v>
      </c>
      <c r="S809" s="31"/>
      <c r="T809" s="15">
        <f t="shared" si="37"/>
        <v>0</v>
      </c>
    </row>
    <row r="810" spans="1:20" ht="99" customHeight="1">
      <c r="A810" s="19" t="s">
        <v>1925</v>
      </c>
      <c r="B810" s="45" t="s">
        <v>1926</v>
      </c>
      <c r="C810" s="45"/>
      <c r="D810" s="18"/>
      <c r="E810" s="19">
        <v>84</v>
      </c>
      <c r="F810" s="46" t="s">
        <v>1927</v>
      </c>
      <c r="G810" s="46"/>
      <c r="H810" s="12">
        <v>6</v>
      </c>
      <c r="I810" s="4">
        <v>11988</v>
      </c>
      <c r="J810" s="5">
        <v>10.549999999999999</v>
      </c>
      <c r="K810" s="5">
        <v>10.66</v>
      </c>
      <c r="L810" s="38">
        <v>810.16</v>
      </c>
      <c r="M810" s="6">
        <v>11.02</v>
      </c>
      <c r="N810" s="7">
        <v>1005.02</v>
      </c>
      <c r="O810" s="7">
        <v>837.52</v>
      </c>
      <c r="P810" s="20">
        <v>824.6</v>
      </c>
      <c r="Q810" s="16"/>
      <c r="R810" s="15">
        <f t="shared" si="38"/>
        <v>0</v>
      </c>
      <c r="S810" s="31"/>
      <c r="T810" s="15">
        <f t="shared" si="37"/>
        <v>0</v>
      </c>
    </row>
    <row r="811" spans="1:20" ht="99" customHeight="1">
      <c r="A811" s="19" t="s">
        <v>1925</v>
      </c>
      <c r="B811" s="45" t="s">
        <v>1928</v>
      </c>
      <c r="C811" s="45"/>
      <c r="D811" s="18"/>
      <c r="E811" s="19">
        <v>84</v>
      </c>
      <c r="F811" s="46" t="s">
        <v>1927</v>
      </c>
      <c r="G811" s="46"/>
      <c r="H811" s="12">
        <v>6</v>
      </c>
      <c r="I811" s="4">
        <v>11988</v>
      </c>
      <c r="J811" s="5">
        <v>10.549999999999999</v>
      </c>
      <c r="K811" s="5">
        <v>10.66</v>
      </c>
      <c r="L811" s="38">
        <v>810.16</v>
      </c>
      <c r="M811" s="6">
        <v>11.02</v>
      </c>
      <c r="N811" s="7">
        <v>1005.02</v>
      </c>
      <c r="O811" s="7">
        <v>837.52</v>
      </c>
      <c r="P811" s="20">
        <v>824.6</v>
      </c>
      <c r="Q811" s="16"/>
      <c r="R811" s="15">
        <f t="shared" si="38"/>
        <v>0</v>
      </c>
      <c r="S811" s="31"/>
      <c r="T811" s="15">
        <f t="shared" si="37"/>
        <v>0</v>
      </c>
    </row>
    <row r="812" spans="1:20" ht="99" customHeight="1">
      <c r="A812" s="19" t="s">
        <v>1925</v>
      </c>
      <c r="B812" s="45" t="s">
        <v>1929</v>
      </c>
      <c r="C812" s="45"/>
      <c r="D812" s="18"/>
      <c r="E812" s="19">
        <v>106</v>
      </c>
      <c r="F812" s="46" t="s">
        <v>1930</v>
      </c>
      <c r="G812" s="46"/>
      <c r="H812" s="12">
        <v>6</v>
      </c>
      <c r="I812" s="4">
        <v>13209</v>
      </c>
      <c r="J812" s="5">
        <v>11.629999999999999</v>
      </c>
      <c r="K812" s="5">
        <v>11.75</v>
      </c>
      <c r="L812" s="38">
        <v>893</v>
      </c>
      <c r="M812" s="6">
        <v>12.2</v>
      </c>
      <c r="N812" s="7">
        <v>1112.6400000000001</v>
      </c>
      <c r="O812" s="7">
        <v>927.2</v>
      </c>
      <c r="P812" s="20">
        <v>912.76</v>
      </c>
      <c r="Q812" s="16"/>
      <c r="R812" s="15">
        <f t="shared" si="38"/>
        <v>0</v>
      </c>
      <c r="S812" s="31"/>
      <c r="T812" s="15">
        <f t="shared" si="37"/>
        <v>0</v>
      </c>
    </row>
    <row r="813" spans="1:20" ht="99" customHeight="1">
      <c r="A813" s="19" t="s">
        <v>1925</v>
      </c>
      <c r="B813" s="45" t="s">
        <v>1931</v>
      </c>
      <c r="C813" s="45"/>
      <c r="D813" s="18"/>
      <c r="E813" s="19">
        <v>106</v>
      </c>
      <c r="F813" s="46" t="s">
        <v>1932</v>
      </c>
      <c r="G813" s="46"/>
      <c r="H813" s="12">
        <v>6</v>
      </c>
      <c r="I813" s="4">
        <v>13209</v>
      </c>
      <c r="J813" s="5">
        <v>11.629999999999999</v>
      </c>
      <c r="K813" s="5">
        <v>11.75</v>
      </c>
      <c r="L813" s="38">
        <v>893</v>
      </c>
      <c r="M813" s="6">
        <v>12.2</v>
      </c>
      <c r="N813" s="7">
        <v>1112.6400000000001</v>
      </c>
      <c r="O813" s="7">
        <v>927.2</v>
      </c>
      <c r="P813" s="20">
        <v>912.76</v>
      </c>
      <c r="Q813" s="16"/>
      <c r="R813" s="15">
        <f t="shared" si="38"/>
        <v>0</v>
      </c>
      <c r="S813" s="31"/>
      <c r="T813" s="15">
        <f t="shared" si="37"/>
        <v>0</v>
      </c>
    </row>
    <row r="814" spans="1:20" ht="99" customHeight="1">
      <c r="A814" s="19" t="s">
        <v>1925</v>
      </c>
      <c r="B814" s="45" t="s">
        <v>1933</v>
      </c>
      <c r="C814" s="45"/>
      <c r="D814" s="18"/>
      <c r="E814" s="19">
        <v>106</v>
      </c>
      <c r="F814" s="46" t="s">
        <v>1934</v>
      </c>
      <c r="G814" s="46"/>
      <c r="H814" s="12">
        <v>6</v>
      </c>
      <c r="I814" s="4">
        <v>13209</v>
      </c>
      <c r="J814" s="5">
        <v>11.629999999999999</v>
      </c>
      <c r="K814" s="5">
        <v>11.75</v>
      </c>
      <c r="L814" s="38">
        <v>893</v>
      </c>
      <c r="M814" s="6">
        <v>12.2</v>
      </c>
      <c r="N814" s="7">
        <v>1112.6400000000001</v>
      </c>
      <c r="O814" s="7">
        <v>927.2</v>
      </c>
      <c r="P814" s="20">
        <v>912.76</v>
      </c>
      <c r="Q814" s="16"/>
      <c r="R814" s="15">
        <f t="shared" si="38"/>
        <v>0</v>
      </c>
      <c r="S814" s="31"/>
      <c r="T814" s="15">
        <f t="shared" si="37"/>
        <v>0</v>
      </c>
    </row>
    <row r="815" spans="1:20" ht="99" customHeight="1">
      <c r="A815" s="19" t="s">
        <v>1925</v>
      </c>
      <c r="B815" s="45" t="s">
        <v>1935</v>
      </c>
      <c r="C815" s="45"/>
      <c r="D815" s="18"/>
      <c r="E815" s="19">
        <v>13</v>
      </c>
      <c r="F815" s="46" t="s">
        <v>1936</v>
      </c>
      <c r="G815" s="46"/>
      <c r="H815" s="12">
        <v>6</v>
      </c>
      <c r="I815" s="4">
        <v>9324</v>
      </c>
      <c r="J815" s="5">
        <v>8.2099999999999991</v>
      </c>
      <c r="K815" s="5">
        <v>8.2899999999999991</v>
      </c>
      <c r="L815" s="38">
        <v>630.04</v>
      </c>
      <c r="M815" s="6">
        <v>8.35</v>
      </c>
      <c r="N815" s="7">
        <v>761.52</v>
      </c>
      <c r="O815" s="7">
        <v>634.6</v>
      </c>
      <c r="P815" s="20">
        <v>627.76</v>
      </c>
      <c r="Q815" s="16"/>
      <c r="R815" s="15">
        <f t="shared" si="38"/>
        <v>0</v>
      </c>
      <c r="S815" s="31"/>
      <c r="T815" s="15">
        <f t="shared" si="37"/>
        <v>0</v>
      </c>
    </row>
    <row r="816" spans="1:20" ht="99" customHeight="1">
      <c r="A816" s="19" t="s">
        <v>1925</v>
      </c>
      <c r="B816" s="45" t="s">
        <v>1937</v>
      </c>
      <c r="C816" s="45"/>
      <c r="D816" s="18"/>
      <c r="E816" s="19">
        <v>13</v>
      </c>
      <c r="F816" s="46" t="s">
        <v>1938</v>
      </c>
      <c r="G816" s="46"/>
      <c r="H816" s="12">
        <v>6</v>
      </c>
      <c r="I816" s="4">
        <v>9324</v>
      </c>
      <c r="J816" s="5">
        <v>8.2099999999999991</v>
      </c>
      <c r="K816" s="5">
        <v>8.2899999999999991</v>
      </c>
      <c r="L816" s="38">
        <v>630.04</v>
      </c>
      <c r="M816" s="6">
        <v>8.35</v>
      </c>
      <c r="N816" s="7">
        <v>761.52</v>
      </c>
      <c r="O816" s="7">
        <v>634.6</v>
      </c>
      <c r="P816" s="20">
        <v>627.76</v>
      </c>
      <c r="Q816" s="16"/>
      <c r="R816" s="15">
        <f t="shared" si="38"/>
        <v>0</v>
      </c>
      <c r="S816" s="31"/>
      <c r="T816" s="15">
        <f t="shared" si="37"/>
        <v>0</v>
      </c>
    </row>
    <row r="817" spans="1:20" ht="99" customHeight="1">
      <c r="A817" s="19" t="s">
        <v>1925</v>
      </c>
      <c r="B817" s="45" t="s">
        <v>2517</v>
      </c>
      <c r="C817" s="45"/>
      <c r="D817" s="18"/>
      <c r="E817" s="19">
        <v>90</v>
      </c>
      <c r="F817" s="46" t="s">
        <v>1939</v>
      </c>
      <c r="G817" s="46"/>
      <c r="H817" s="12">
        <v>100</v>
      </c>
      <c r="I817" s="4">
        <v>9213</v>
      </c>
      <c r="J817" s="5">
        <v>8.11</v>
      </c>
      <c r="K817" s="5">
        <v>8.19</v>
      </c>
      <c r="L817" s="38">
        <v>622.44000000000005</v>
      </c>
      <c r="M817" s="6">
        <v>8.57</v>
      </c>
      <c r="N817" s="7">
        <v>781.58</v>
      </c>
      <c r="O817" s="7">
        <v>651.32000000000005</v>
      </c>
      <c r="P817" s="20">
        <v>641.44000000000005</v>
      </c>
      <c r="Q817" s="16"/>
      <c r="R817" s="15">
        <f t="shared" si="38"/>
        <v>0</v>
      </c>
      <c r="S817" s="31"/>
      <c r="T817" s="15">
        <f t="shared" si="37"/>
        <v>0</v>
      </c>
    </row>
    <row r="818" spans="1:20" ht="99" customHeight="1">
      <c r="A818" s="19" t="s">
        <v>1925</v>
      </c>
      <c r="B818" s="45" t="s">
        <v>2518</v>
      </c>
      <c r="C818" s="45"/>
      <c r="D818" s="18"/>
      <c r="E818" s="19">
        <v>90</v>
      </c>
      <c r="F818" s="46" t="s">
        <v>1939</v>
      </c>
      <c r="G818" s="46"/>
      <c r="H818" s="12">
        <v>100</v>
      </c>
      <c r="I818" s="4">
        <v>9213</v>
      </c>
      <c r="J818" s="5">
        <v>8.11</v>
      </c>
      <c r="K818" s="5">
        <v>8.19</v>
      </c>
      <c r="L818" s="38">
        <v>622.44000000000005</v>
      </c>
      <c r="M818" s="6">
        <v>8.57</v>
      </c>
      <c r="N818" s="7">
        <v>781.58</v>
      </c>
      <c r="O818" s="7">
        <v>651.32000000000005</v>
      </c>
      <c r="P818" s="20">
        <v>641.44000000000005</v>
      </c>
      <c r="Q818" s="16"/>
      <c r="R818" s="15">
        <f>IF(Q818=1,N818*Q818,IF(Q818&lt;H818,O818*Q818,IF(H818=0,O818*Q818,Q818*P818)))</f>
        <v>0</v>
      </c>
      <c r="S818" s="31"/>
      <c r="T818" s="15"/>
    </row>
    <row r="819" spans="1:20" ht="99" customHeight="1">
      <c r="A819" s="19" t="s">
        <v>1925</v>
      </c>
      <c r="B819" s="45" t="s">
        <v>1940</v>
      </c>
      <c r="C819" s="45"/>
      <c r="D819" s="18"/>
      <c r="E819" s="19">
        <v>90</v>
      </c>
      <c r="F819" s="46" t="s">
        <v>1941</v>
      </c>
      <c r="G819" s="46"/>
      <c r="H819" s="12">
        <v>100</v>
      </c>
      <c r="I819" s="4">
        <v>11322</v>
      </c>
      <c r="J819" s="5">
        <v>9.9700000000000006</v>
      </c>
      <c r="K819" s="5">
        <v>10.07</v>
      </c>
      <c r="L819" s="38">
        <v>765.32</v>
      </c>
      <c r="M819" s="6">
        <v>10.45</v>
      </c>
      <c r="N819" s="7">
        <v>953.04</v>
      </c>
      <c r="O819" s="7">
        <v>794.2</v>
      </c>
      <c r="P819" s="20">
        <v>782.04</v>
      </c>
      <c r="Q819" s="16"/>
      <c r="R819" s="15">
        <f t="shared" si="38"/>
        <v>0</v>
      </c>
      <c r="S819" s="31"/>
      <c r="T819" s="15">
        <f t="shared" si="37"/>
        <v>0</v>
      </c>
    </row>
    <row r="820" spans="1:20" ht="99" customHeight="1">
      <c r="A820" s="19" t="s">
        <v>1925</v>
      </c>
      <c r="B820" s="45" t="s">
        <v>1942</v>
      </c>
      <c r="C820" s="45"/>
      <c r="D820" s="18"/>
      <c r="E820" s="19">
        <v>90</v>
      </c>
      <c r="F820" s="46" t="s">
        <v>1941</v>
      </c>
      <c r="G820" s="46"/>
      <c r="H820" s="12">
        <v>100</v>
      </c>
      <c r="I820" s="4">
        <v>11322</v>
      </c>
      <c r="J820" s="5">
        <v>9.9700000000000006</v>
      </c>
      <c r="K820" s="5">
        <v>10.07</v>
      </c>
      <c r="L820" s="38">
        <v>765.32</v>
      </c>
      <c r="M820" s="6">
        <v>10.45</v>
      </c>
      <c r="N820" s="7">
        <v>953.04</v>
      </c>
      <c r="O820" s="7">
        <v>794.2</v>
      </c>
      <c r="P820" s="20">
        <v>782.04</v>
      </c>
      <c r="Q820" s="16"/>
      <c r="R820" s="15">
        <f t="shared" si="38"/>
        <v>0</v>
      </c>
      <c r="S820" s="31"/>
      <c r="T820" s="15">
        <f t="shared" si="37"/>
        <v>0</v>
      </c>
    </row>
    <row r="821" spans="1:20" ht="99" customHeight="1">
      <c r="A821" s="19" t="s">
        <v>1925</v>
      </c>
      <c r="B821" s="45" t="s">
        <v>1943</v>
      </c>
      <c r="C821" s="45"/>
      <c r="D821" s="18"/>
      <c r="E821" s="19">
        <v>90</v>
      </c>
      <c r="F821" s="46" t="s">
        <v>1944</v>
      </c>
      <c r="G821" s="46"/>
      <c r="H821" s="12">
        <v>100</v>
      </c>
      <c r="I821" s="4">
        <v>11322</v>
      </c>
      <c r="J821" s="5">
        <v>9.9700000000000006</v>
      </c>
      <c r="K821" s="5">
        <v>10.07</v>
      </c>
      <c r="L821" s="38">
        <v>765.32</v>
      </c>
      <c r="M821" s="6">
        <v>10.45</v>
      </c>
      <c r="N821" s="7">
        <v>953.04</v>
      </c>
      <c r="O821" s="7">
        <v>794.2</v>
      </c>
      <c r="P821" s="20">
        <v>782.04</v>
      </c>
      <c r="Q821" s="16"/>
      <c r="R821" s="15">
        <f t="shared" si="38"/>
        <v>0</v>
      </c>
      <c r="S821" s="31"/>
      <c r="T821" s="15">
        <f t="shared" si="37"/>
        <v>0</v>
      </c>
    </row>
    <row r="822" spans="1:20" ht="99" customHeight="1">
      <c r="A822" s="19" t="s">
        <v>1925</v>
      </c>
      <c r="B822" s="45" t="s">
        <v>1945</v>
      </c>
      <c r="C822" s="45"/>
      <c r="D822" s="18"/>
      <c r="E822" s="19">
        <v>90</v>
      </c>
      <c r="F822" s="46" t="s">
        <v>1944</v>
      </c>
      <c r="G822" s="46"/>
      <c r="H822" s="12">
        <v>100</v>
      </c>
      <c r="I822" s="4">
        <v>11322</v>
      </c>
      <c r="J822" s="5">
        <v>9.9700000000000006</v>
      </c>
      <c r="K822" s="5">
        <v>10.07</v>
      </c>
      <c r="L822" s="38">
        <v>765.32</v>
      </c>
      <c r="M822" s="6">
        <v>10.45</v>
      </c>
      <c r="N822" s="7">
        <v>953.04</v>
      </c>
      <c r="O822" s="7">
        <v>794.2</v>
      </c>
      <c r="P822" s="20">
        <v>782.04</v>
      </c>
      <c r="Q822" s="16"/>
      <c r="R822" s="15">
        <f t="shared" si="38"/>
        <v>0</v>
      </c>
      <c r="S822" s="31"/>
      <c r="T822" s="15">
        <f t="shared" si="37"/>
        <v>0</v>
      </c>
    </row>
    <row r="823" spans="1:20" ht="99" customHeight="1">
      <c r="A823" s="19" t="s">
        <v>1925</v>
      </c>
      <c r="B823" s="45" t="s">
        <v>1946</v>
      </c>
      <c r="C823" s="45"/>
      <c r="D823" s="18"/>
      <c r="E823" s="19">
        <v>400</v>
      </c>
      <c r="F823" s="46" t="s">
        <v>1947</v>
      </c>
      <c r="G823" s="46"/>
      <c r="H823" s="12">
        <v>60</v>
      </c>
      <c r="I823" s="4">
        <v>25086</v>
      </c>
      <c r="J823" s="5">
        <v>22.080000000000002</v>
      </c>
      <c r="K823" s="5">
        <v>22.3</v>
      </c>
      <c r="L823" s="38">
        <v>1694.8</v>
      </c>
      <c r="M823" s="6">
        <v>23.98</v>
      </c>
      <c r="N823" s="7">
        <v>2186.9699999999998</v>
      </c>
      <c r="O823" s="7">
        <v>1822.48</v>
      </c>
      <c r="P823" s="20">
        <v>1789.8</v>
      </c>
      <c r="Q823" s="16"/>
      <c r="R823" s="15">
        <f t="shared" si="38"/>
        <v>0</v>
      </c>
      <c r="S823" s="31"/>
      <c r="T823" s="15">
        <f t="shared" si="37"/>
        <v>0</v>
      </c>
    </row>
    <row r="824" spans="1:20" ht="99" customHeight="1">
      <c r="A824" s="19" t="s">
        <v>1925</v>
      </c>
      <c r="B824" s="45" t="s">
        <v>1948</v>
      </c>
      <c r="C824" s="45"/>
      <c r="D824" s="18"/>
      <c r="E824" s="19">
        <v>210</v>
      </c>
      <c r="F824" s="46" t="s">
        <v>1949</v>
      </c>
      <c r="G824" s="46"/>
      <c r="H824" s="12"/>
      <c r="I824" s="4">
        <v>35964</v>
      </c>
      <c r="J824" s="5">
        <v>31.650000000000002</v>
      </c>
      <c r="K824" s="5">
        <v>31.970000000000002</v>
      </c>
      <c r="L824" s="38">
        <v>2429.7199999999998</v>
      </c>
      <c r="M824" s="6">
        <v>32.86</v>
      </c>
      <c r="N824" s="7">
        <v>2996.83</v>
      </c>
      <c r="O824" s="7">
        <v>2497.36</v>
      </c>
      <c r="P824" s="20">
        <v>2463.92</v>
      </c>
      <c r="Q824" s="16"/>
      <c r="R824" s="15">
        <f t="shared" si="38"/>
        <v>0</v>
      </c>
      <c r="S824" s="31"/>
      <c r="T824" s="15">
        <f t="shared" si="37"/>
        <v>0</v>
      </c>
    </row>
    <row r="825" spans="1:20" ht="99" customHeight="1">
      <c r="A825" s="19" t="s">
        <v>1925</v>
      </c>
      <c r="B825" s="45" t="s">
        <v>1950</v>
      </c>
      <c r="C825" s="45"/>
      <c r="D825" s="18"/>
      <c r="E825" s="19">
        <v>210</v>
      </c>
      <c r="F825" s="46" t="s">
        <v>1951</v>
      </c>
      <c r="G825" s="46"/>
      <c r="H825" s="12"/>
      <c r="I825" s="4">
        <v>13320</v>
      </c>
      <c r="J825" s="5">
        <v>11.72</v>
      </c>
      <c r="K825" s="5">
        <v>11.84</v>
      </c>
      <c r="L825" s="38">
        <v>899.84</v>
      </c>
      <c r="M825" s="6">
        <v>12.73</v>
      </c>
      <c r="N825" s="7">
        <v>1160.97</v>
      </c>
      <c r="O825" s="7">
        <v>967.48</v>
      </c>
      <c r="P825" s="20">
        <v>949.24</v>
      </c>
      <c r="Q825" s="16"/>
      <c r="R825" s="15">
        <f t="shared" si="38"/>
        <v>0</v>
      </c>
      <c r="S825" s="31"/>
      <c r="T825" s="15">
        <f t="shared" si="37"/>
        <v>0</v>
      </c>
    </row>
    <row r="826" spans="1:20" ht="99" customHeight="1">
      <c r="A826" s="19" t="s">
        <v>1925</v>
      </c>
      <c r="B826" s="45" t="s">
        <v>1952</v>
      </c>
      <c r="C826" s="45"/>
      <c r="D826" s="18"/>
      <c r="E826" s="19">
        <v>195</v>
      </c>
      <c r="F826" s="46" t="s">
        <v>1953</v>
      </c>
      <c r="G826" s="46"/>
      <c r="H826" s="12"/>
      <c r="I826" s="4">
        <v>17316</v>
      </c>
      <c r="J826" s="5">
        <v>15.25</v>
      </c>
      <c r="K826" s="5">
        <v>15.4</v>
      </c>
      <c r="L826" s="38">
        <v>1170.4000000000001</v>
      </c>
      <c r="M826" s="6">
        <v>16.220000000000002</v>
      </c>
      <c r="N826" s="7">
        <v>1479.26</v>
      </c>
      <c r="O826" s="7">
        <v>1232.72</v>
      </c>
      <c r="P826" s="20">
        <v>1212.96</v>
      </c>
      <c r="Q826" s="16"/>
      <c r="R826" s="15">
        <f t="shared" si="38"/>
        <v>0</v>
      </c>
      <c r="S826" s="31"/>
      <c r="T826" s="15">
        <f t="shared" si="37"/>
        <v>0</v>
      </c>
    </row>
    <row r="827" spans="1:20" ht="99" customHeight="1">
      <c r="A827" s="19" t="s">
        <v>1925</v>
      </c>
      <c r="B827" s="45" t="s">
        <v>1954</v>
      </c>
      <c r="C827" s="45"/>
      <c r="D827" s="18"/>
      <c r="E827" s="19">
        <v>98</v>
      </c>
      <c r="F827" s="46" t="s">
        <v>1955</v>
      </c>
      <c r="G827" s="46"/>
      <c r="H827" s="12"/>
      <c r="I827" s="4">
        <v>15540</v>
      </c>
      <c r="J827" s="5">
        <v>13.68</v>
      </c>
      <c r="K827" s="5">
        <v>13.82</v>
      </c>
      <c r="L827" s="38">
        <v>1050.32</v>
      </c>
      <c r="M827" s="6">
        <v>14.24</v>
      </c>
      <c r="N827" s="7">
        <v>1298.68</v>
      </c>
      <c r="O827" s="7">
        <v>1082.24</v>
      </c>
      <c r="P827" s="20">
        <v>1066.28</v>
      </c>
      <c r="Q827" s="16"/>
      <c r="R827" s="15">
        <f t="shared" si="38"/>
        <v>0</v>
      </c>
      <c r="S827" s="31"/>
      <c r="T827" s="15">
        <f t="shared" si="37"/>
        <v>0</v>
      </c>
    </row>
    <row r="828" spans="1:20" ht="99" customHeight="1">
      <c r="A828" s="19" t="s">
        <v>1956</v>
      </c>
      <c r="B828" s="45" t="s">
        <v>1957</v>
      </c>
      <c r="C828" s="45"/>
      <c r="D828" s="18"/>
      <c r="E828" s="19">
        <v>200</v>
      </c>
      <c r="F828" s="46" t="s">
        <v>1019</v>
      </c>
      <c r="G828" s="46"/>
      <c r="H828" s="12">
        <v>72</v>
      </c>
      <c r="I828" s="4">
        <v>7215</v>
      </c>
      <c r="J828" s="5">
        <v>6.3599999999999994</v>
      </c>
      <c r="K828" s="5">
        <v>6.42</v>
      </c>
      <c r="L828" s="38">
        <v>487.92</v>
      </c>
      <c r="M828" s="6">
        <v>7.26</v>
      </c>
      <c r="N828" s="7">
        <v>662.11</v>
      </c>
      <c r="O828" s="7">
        <v>551.76</v>
      </c>
      <c r="P828" s="20">
        <v>538.84</v>
      </c>
      <c r="Q828" s="16"/>
      <c r="R828" s="15">
        <f t="shared" si="38"/>
        <v>0</v>
      </c>
      <c r="S828" s="31"/>
      <c r="T828" s="15">
        <f t="shared" si="37"/>
        <v>0</v>
      </c>
    </row>
    <row r="829" spans="1:20" ht="99" customHeight="1">
      <c r="A829" s="19" t="s">
        <v>1956</v>
      </c>
      <c r="B829" s="45" t="s">
        <v>1958</v>
      </c>
      <c r="C829" s="45"/>
      <c r="D829" s="18"/>
      <c r="E829" s="19">
        <v>200</v>
      </c>
      <c r="F829" s="46" t="s">
        <v>1020</v>
      </c>
      <c r="G829" s="46"/>
      <c r="H829" s="12">
        <v>72</v>
      </c>
      <c r="I829" s="4">
        <v>7215</v>
      </c>
      <c r="J829" s="5">
        <v>6.3599999999999994</v>
      </c>
      <c r="K829" s="5">
        <v>6.42</v>
      </c>
      <c r="L829" s="38">
        <v>487.92</v>
      </c>
      <c r="M829" s="6">
        <v>7.26</v>
      </c>
      <c r="N829" s="7">
        <v>662.11</v>
      </c>
      <c r="O829" s="7">
        <v>551.76</v>
      </c>
      <c r="P829" s="20">
        <v>538.84</v>
      </c>
      <c r="Q829" s="16"/>
      <c r="R829" s="15">
        <f t="shared" si="38"/>
        <v>0</v>
      </c>
      <c r="S829" s="31"/>
      <c r="T829" s="15">
        <f t="shared" si="37"/>
        <v>0</v>
      </c>
    </row>
    <row r="830" spans="1:20" ht="99" customHeight="1">
      <c r="A830" s="19" t="s">
        <v>1956</v>
      </c>
      <c r="B830" s="45" t="s">
        <v>1959</v>
      </c>
      <c r="C830" s="45"/>
      <c r="D830" s="18"/>
      <c r="E830" s="19">
        <v>200</v>
      </c>
      <c r="F830" s="46" t="s">
        <v>1960</v>
      </c>
      <c r="G830" s="46"/>
      <c r="H830" s="12">
        <v>72</v>
      </c>
      <c r="I830" s="4">
        <v>7215</v>
      </c>
      <c r="J830" s="5">
        <v>6.3599999999999994</v>
      </c>
      <c r="K830" s="5">
        <v>6.42</v>
      </c>
      <c r="L830" s="38">
        <v>487.92</v>
      </c>
      <c r="M830" s="6">
        <v>7.26</v>
      </c>
      <c r="N830" s="7">
        <v>662.11</v>
      </c>
      <c r="O830" s="7">
        <v>551.76</v>
      </c>
      <c r="P830" s="20">
        <v>538.84</v>
      </c>
      <c r="Q830" s="16"/>
      <c r="R830" s="15">
        <f t="shared" si="38"/>
        <v>0</v>
      </c>
      <c r="S830" s="31"/>
      <c r="T830" s="15">
        <f t="shared" si="37"/>
        <v>0</v>
      </c>
    </row>
    <row r="831" spans="1:20" ht="99" customHeight="1">
      <c r="A831" s="19" t="s">
        <v>1956</v>
      </c>
      <c r="B831" s="45" t="s">
        <v>1961</v>
      </c>
      <c r="C831" s="45"/>
      <c r="D831" s="18"/>
      <c r="E831" s="19">
        <v>180</v>
      </c>
      <c r="F831" s="46" t="s">
        <v>1962</v>
      </c>
      <c r="G831" s="46"/>
      <c r="H831" s="12">
        <v>72</v>
      </c>
      <c r="I831" s="4">
        <v>6549</v>
      </c>
      <c r="J831" s="5">
        <v>5.77</v>
      </c>
      <c r="K831" s="5">
        <v>5.83</v>
      </c>
      <c r="L831" s="38">
        <v>443.08</v>
      </c>
      <c r="M831" s="6">
        <v>6.59</v>
      </c>
      <c r="N831" s="7">
        <v>601</v>
      </c>
      <c r="O831" s="7">
        <v>500.84</v>
      </c>
      <c r="P831" s="20">
        <v>487.92</v>
      </c>
      <c r="Q831" s="16"/>
      <c r="R831" s="15">
        <f t="shared" si="38"/>
        <v>0</v>
      </c>
      <c r="S831" s="31"/>
      <c r="T831" s="15">
        <f t="shared" si="37"/>
        <v>0</v>
      </c>
    </row>
    <row r="832" spans="1:20" ht="99" customHeight="1">
      <c r="A832" s="19" t="s">
        <v>1956</v>
      </c>
      <c r="B832" s="45" t="s">
        <v>1963</v>
      </c>
      <c r="C832" s="45"/>
      <c r="D832" s="18"/>
      <c r="E832" s="19">
        <v>180</v>
      </c>
      <c r="F832" s="46" t="s">
        <v>1964</v>
      </c>
      <c r="G832" s="46"/>
      <c r="H832" s="12">
        <v>72</v>
      </c>
      <c r="I832" s="4">
        <v>6549</v>
      </c>
      <c r="J832" s="5">
        <v>5.77</v>
      </c>
      <c r="K832" s="5">
        <v>5.83</v>
      </c>
      <c r="L832" s="38">
        <v>443.08</v>
      </c>
      <c r="M832" s="6">
        <v>6.59</v>
      </c>
      <c r="N832" s="7">
        <v>601</v>
      </c>
      <c r="O832" s="7">
        <v>500.84</v>
      </c>
      <c r="P832" s="20">
        <v>487.92</v>
      </c>
      <c r="Q832" s="16"/>
      <c r="R832" s="15">
        <f t="shared" si="38"/>
        <v>0</v>
      </c>
      <c r="S832" s="31"/>
      <c r="T832" s="15">
        <f t="shared" ref="T832:T886" si="39">S832*O832</f>
        <v>0</v>
      </c>
    </row>
    <row r="833" spans="1:20" ht="99" customHeight="1">
      <c r="A833" s="19" t="s">
        <v>1956</v>
      </c>
      <c r="B833" s="45" t="s">
        <v>1965</v>
      </c>
      <c r="C833" s="45"/>
      <c r="D833" s="18"/>
      <c r="E833" s="19">
        <v>180</v>
      </c>
      <c r="F833" s="46" t="s">
        <v>1966</v>
      </c>
      <c r="G833" s="46"/>
      <c r="H833" s="12">
        <v>72</v>
      </c>
      <c r="I833" s="4">
        <v>6549</v>
      </c>
      <c r="J833" s="5">
        <v>5.77</v>
      </c>
      <c r="K833" s="5">
        <v>5.83</v>
      </c>
      <c r="L833" s="38">
        <v>443.08</v>
      </c>
      <c r="M833" s="6">
        <v>6.59</v>
      </c>
      <c r="N833" s="7">
        <v>601</v>
      </c>
      <c r="O833" s="7">
        <v>500.84</v>
      </c>
      <c r="P833" s="20">
        <v>487.92</v>
      </c>
      <c r="Q833" s="16"/>
      <c r="R833" s="15">
        <f t="shared" si="38"/>
        <v>0</v>
      </c>
      <c r="S833" s="31"/>
      <c r="T833" s="15">
        <f t="shared" si="39"/>
        <v>0</v>
      </c>
    </row>
    <row r="834" spans="1:20" ht="99" customHeight="1">
      <c r="A834" s="19" t="s">
        <v>1956</v>
      </c>
      <c r="B834" s="45" t="s">
        <v>1967</v>
      </c>
      <c r="C834" s="45"/>
      <c r="D834" s="18"/>
      <c r="E834" s="19">
        <v>180</v>
      </c>
      <c r="F834" s="46" t="s">
        <v>1968</v>
      </c>
      <c r="G834" s="46"/>
      <c r="H834" s="12">
        <v>72</v>
      </c>
      <c r="I834" s="4">
        <v>6549</v>
      </c>
      <c r="J834" s="5">
        <v>5.77</v>
      </c>
      <c r="K834" s="5">
        <v>5.83</v>
      </c>
      <c r="L834" s="38">
        <v>443.08</v>
      </c>
      <c r="M834" s="6">
        <v>6.59</v>
      </c>
      <c r="N834" s="7">
        <v>601</v>
      </c>
      <c r="O834" s="7">
        <v>500.84</v>
      </c>
      <c r="P834" s="20">
        <v>487.92</v>
      </c>
      <c r="Q834" s="16"/>
      <c r="R834" s="15">
        <f t="shared" si="38"/>
        <v>0</v>
      </c>
      <c r="S834" s="31"/>
      <c r="T834" s="15">
        <f t="shared" si="39"/>
        <v>0</v>
      </c>
    </row>
    <row r="835" spans="1:20" ht="99" customHeight="1">
      <c r="A835" s="19" t="s">
        <v>1956</v>
      </c>
      <c r="B835" s="45" t="s">
        <v>1969</v>
      </c>
      <c r="C835" s="45"/>
      <c r="D835" s="18"/>
      <c r="E835" s="19">
        <v>180</v>
      </c>
      <c r="F835" s="46" t="s">
        <v>1970</v>
      </c>
      <c r="G835" s="46"/>
      <c r="H835" s="12">
        <v>72</v>
      </c>
      <c r="I835" s="4">
        <v>7215</v>
      </c>
      <c r="J835" s="5">
        <v>6.3599999999999994</v>
      </c>
      <c r="K835" s="5">
        <v>6.42</v>
      </c>
      <c r="L835" s="38">
        <v>487.92</v>
      </c>
      <c r="M835" s="6">
        <v>7.18</v>
      </c>
      <c r="N835" s="7">
        <v>654.80999999999995</v>
      </c>
      <c r="O835" s="7">
        <v>545.67999999999995</v>
      </c>
      <c r="P835" s="20">
        <v>532.76</v>
      </c>
      <c r="Q835" s="16"/>
      <c r="R835" s="15">
        <f t="shared" si="38"/>
        <v>0</v>
      </c>
      <c r="S835" s="31"/>
      <c r="T835" s="15">
        <f t="shared" si="39"/>
        <v>0</v>
      </c>
    </row>
    <row r="836" spans="1:20" ht="99" customHeight="1">
      <c r="A836" s="19" t="s">
        <v>1956</v>
      </c>
      <c r="B836" s="45" t="s">
        <v>1971</v>
      </c>
      <c r="C836" s="45"/>
      <c r="D836" s="18"/>
      <c r="E836" s="19">
        <v>180</v>
      </c>
      <c r="F836" s="46" t="s">
        <v>1972</v>
      </c>
      <c r="G836" s="46"/>
      <c r="H836" s="12">
        <v>72</v>
      </c>
      <c r="I836" s="4">
        <v>7215</v>
      </c>
      <c r="J836" s="5">
        <v>6.3599999999999994</v>
      </c>
      <c r="K836" s="5">
        <v>6.42</v>
      </c>
      <c r="L836" s="38">
        <v>487.92</v>
      </c>
      <c r="M836" s="6">
        <v>7.18</v>
      </c>
      <c r="N836" s="7">
        <v>654.80999999999995</v>
      </c>
      <c r="O836" s="7">
        <v>545.67999999999995</v>
      </c>
      <c r="P836" s="20">
        <v>532.76</v>
      </c>
      <c r="Q836" s="16"/>
      <c r="R836" s="15">
        <f t="shared" si="38"/>
        <v>0</v>
      </c>
      <c r="S836" s="31"/>
      <c r="T836" s="15">
        <f t="shared" si="39"/>
        <v>0</v>
      </c>
    </row>
    <row r="837" spans="1:20" ht="99" customHeight="1">
      <c r="A837" s="19" t="s">
        <v>1956</v>
      </c>
      <c r="B837" s="45" t="s">
        <v>1973</v>
      </c>
      <c r="C837" s="45"/>
      <c r="D837" s="18"/>
      <c r="E837" s="19">
        <v>180</v>
      </c>
      <c r="F837" s="46" t="s">
        <v>1974</v>
      </c>
      <c r="G837" s="46"/>
      <c r="H837" s="12">
        <v>60</v>
      </c>
      <c r="I837" s="4">
        <v>8325</v>
      </c>
      <c r="J837" s="5">
        <v>7.33</v>
      </c>
      <c r="K837" s="5">
        <v>7.4</v>
      </c>
      <c r="L837" s="38">
        <v>562.4</v>
      </c>
      <c r="M837" s="6">
        <v>8.16</v>
      </c>
      <c r="N837" s="7">
        <v>744.19</v>
      </c>
      <c r="O837" s="7">
        <v>620.16</v>
      </c>
      <c r="P837" s="20">
        <v>607.24</v>
      </c>
      <c r="Q837" s="16"/>
      <c r="R837" s="15">
        <f t="shared" si="38"/>
        <v>0</v>
      </c>
      <c r="S837" s="31"/>
      <c r="T837" s="15">
        <f t="shared" si="39"/>
        <v>0</v>
      </c>
    </row>
    <row r="838" spans="1:20" ht="99" customHeight="1">
      <c r="A838" s="19" t="s">
        <v>1956</v>
      </c>
      <c r="B838" s="45" t="s">
        <v>1975</v>
      </c>
      <c r="C838" s="45"/>
      <c r="D838" s="18"/>
      <c r="E838" s="19">
        <v>280</v>
      </c>
      <c r="F838" s="46" t="s">
        <v>1976</v>
      </c>
      <c r="G838" s="46"/>
      <c r="H838" s="12">
        <v>40</v>
      </c>
      <c r="I838" s="4">
        <v>8325</v>
      </c>
      <c r="J838" s="5">
        <v>7.33</v>
      </c>
      <c r="K838" s="5">
        <v>7.4</v>
      </c>
      <c r="L838" s="38">
        <v>562.4</v>
      </c>
      <c r="M838" s="6">
        <v>8.58</v>
      </c>
      <c r="N838" s="7">
        <v>782.49</v>
      </c>
      <c r="O838" s="7">
        <v>652.08000000000004</v>
      </c>
      <c r="P838" s="20">
        <v>635.36</v>
      </c>
      <c r="Q838" s="16"/>
      <c r="R838" s="15">
        <f t="shared" si="38"/>
        <v>0</v>
      </c>
      <c r="S838" s="31"/>
      <c r="T838" s="15">
        <f t="shared" si="39"/>
        <v>0</v>
      </c>
    </row>
    <row r="839" spans="1:20" ht="99" customHeight="1">
      <c r="A839" s="19" t="s">
        <v>1956</v>
      </c>
      <c r="B839" s="45" t="s">
        <v>1977</v>
      </c>
      <c r="C839" s="45"/>
      <c r="D839" s="18"/>
      <c r="E839" s="19">
        <v>280</v>
      </c>
      <c r="F839" s="46" t="s">
        <v>1978</v>
      </c>
      <c r="G839" s="46"/>
      <c r="H839" s="12">
        <v>40</v>
      </c>
      <c r="I839" s="4">
        <v>8325</v>
      </c>
      <c r="J839" s="5">
        <v>7.33</v>
      </c>
      <c r="K839" s="5">
        <v>7.4</v>
      </c>
      <c r="L839" s="38">
        <v>562.4</v>
      </c>
      <c r="M839" s="6">
        <v>8.58</v>
      </c>
      <c r="N839" s="7">
        <v>782.49</v>
      </c>
      <c r="O839" s="7">
        <v>652.08000000000004</v>
      </c>
      <c r="P839" s="20">
        <v>635.36</v>
      </c>
      <c r="Q839" s="16"/>
      <c r="R839" s="15">
        <f t="shared" si="38"/>
        <v>0</v>
      </c>
      <c r="S839" s="31"/>
      <c r="T839" s="15">
        <f t="shared" si="39"/>
        <v>0</v>
      </c>
    </row>
    <row r="840" spans="1:20" ht="99" customHeight="1">
      <c r="A840" s="19" t="s">
        <v>1956</v>
      </c>
      <c r="B840" s="45" t="s">
        <v>1979</v>
      </c>
      <c r="C840" s="45"/>
      <c r="D840" s="18"/>
      <c r="E840" s="19">
        <v>80</v>
      </c>
      <c r="F840" s="46" t="s">
        <v>1980</v>
      </c>
      <c r="G840" s="46"/>
      <c r="H840" s="12">
        <v>100</v>
      </c>
      <c r="I840" s="4">
        <v>9657</v>
      </c>
      <c r="J840" s="5">
        <v>8.5</v>
      </c>
      <c r="K840" s="5">
        <v>8.59</v>
      </c>
      <c r="L840" s="38">
        <v>652.84</v>
      </c>
      <c r="M840" s="6">
        <v>8.93</v>
      </c>
      <c r="N840" s="7">
        <v>814.41</v>
      </c>
      <c r="O840" s="7">
        <v>678.68</v>
      </c>
      <c r="P840" s="20">
        <v>668.04</v>
      </c>
      <c r="Q840" s="16"/>
      <c r="R840" s="15">
        <f t="shared" si="38"/>
        <v>0</v>
      </c>
      <c r="S840" s="31"/>
      <c r="T840" s="15">
        <f t="shared" si="39"/>
        <v>0</v>
      </c>
    </row>
    <row r="841" spans="1:20" ht="99" customHeight="1">
      <c r="A841" s="19" t="s">
        <v>1956</v>
      </c>
      <c r="B841" s="45" t="s">
        <v>1981</v>
      </c>
      <c r="C841" s="45"/>
      <c r="D841" s="18"/>
      <c r="E841" s="19">
        <v>120</v>
      </c>
      <c r="F841" s="46" t="s">
        <v>1982</v>
      </c>
      <c r="G841" s="46"/>
      <c r="H841" s="12">
        <v>60</v>
      </c>
      <c r="I841" s="4">
        <v>6105</v>
      </c>
      <c r="J841" s="5">
        <v>5.38</v>
      </c>
      <c r="K841" s="5">
        <v>5.43</v>
      </c>
      <c r="L841" s="38">
        <v>412.68</v>
      </c>
      <c r="M841" s="6">
        <v>5.9399999999999995</v>
      </c>
      <c r="N841" s="7">
        <v>541.72</v>
      </c>
      <c r="O841" s="7">
        <v>451.44</v>
      </c>
      <c r="P841" s="20">
        <v>442.32</v>
      </c>
      <c r="Q841" s="16"/>
      <c r="R841" s="15">
        <f t="shared" si="38"/>
        <v>0</v>
      </c>
      <c r="S841" s="31"/>
      <c r="T841" s="15">
        <f t="shared" si="39"/>
        <v>0</v>
      </c>
    </row>
    <row r="842" spans="1:20" ht="99" customHeight="1">
      <c r="A842" s="19" t="s">
        <v>1983</v>
      </c>
      <c r="B842" s="45" t="s">
        <v>1984</v>
      </c>
      <c r="C842" s="45"/>
      <c r="D842" s="18"/>
      <c r="E842" s="19">
        <v>115</v>
      </c>
      <c r="F842" s="46" t="s">
        <v>1985</v>
      </c>
      <c r="G842" s="46"/>
      <c r="H842" s="12">
        <v>60</v>
      </c>
      <c r="I842" s="4">
        <v>1665</v>
      </c>
      <c r="J842" s="5">
        <v>1.47</v>
      </c>
      <c r="K842" s="5">
        <v>1.48</v>
      </c>
      <c r="L842" s="38">
        <v>112.48</v>
      </c>
      <c r="M842" s="6">
        <v>1.97</v>
      </c>
      <c r="N842" s="7">
        <v>179.66</v>
      </c>
      <c r="O842" s="7">
        <v>149.72</v>
      </c>
      <c r="P842" s="20">
        <v>143.63999999999999</v>
      </c>
      <c r="Q842" s="16"/>
      <c r="R842" s="15">
        <f t="shared" si="38"/>
        <v>0</v>
      </c>
      <c r="S842" s="31"/>
      <c r="T842" s="15">
        <f t="shared" si="39"/>
        <v>0</v>
      </c>
    </row>
    <row r="843" spans="1:20" ht="99" customHeight="1">
      <c r="A843" s="19" t="s">
        <v>1983</v>
      </c>
      <c r="B843" s="45" t="s">
        <v>1986</v>
      </c>
      <c r="C843" s="45"/>
      <c r="D843" s="18"/>
      <c r="E843" s="19">
        <v>115</v>
      </c>
      <c r="F843" s="46" t="s">
        <v>1987</v>
      </c>
      <c r="G843" s="46"/>
      <c r="H843" s="12">
        <v>60</v>
      </c>
      <c r="I843" s="4">
        <v>1665</v>
      </c>
      <c r="J843" s="5">
        <v>1.47</v>
      </c>
      <c r="K843" s="5">
        <v>1.48</v>
      </c>
      <c r="L843" s="38">
        <v>112.48</v>
      </c>
      <c r="M843" s="6">
        <v>1.97</v>
      </c>
      <c r="N843" s="7">
        <v>179.66</v>
      </c>
      <c r="O843" s="7">
        <v>149.72</v>
      </c>
      <c r="P843" s="20">
        <v>143.63999999999999</v>
      </c>
      <c r="Q843" s="16"/>
      <c r="R843" s="15">
        <f t="shared" si="38"/>
        <v>0</v>
      </c>
      <c r="S843" s="31"/>
      <c r="T843" s="15">
        <f t="shared" si="39"/>
        <v>0</v>
      </c>
    </row>
    <row r="844" spans="1:20" ht="99" customHeight="1">
      <c r="A844" s="19" t="s">
        <v>1983</v>
      </c>
      <c r="B844" s="45" t="s">
        <v>1988</v>
      </c>
      <c r="C844" s="45"/>
      <c r="D844" s="18"/>
      <c r="E844" s="19">
        <v>115</v>
      </c>
      <c r="F844" s="46" t="s">
        <v>1985</v>
      </c>
      <c r="G844" s="46"/>
      <c r="H844" s="12">
        <v>60</v>
      </c>
      <c r="I844" s="4">
        <v>1665</v>
      </c>
      <c r="J844" s="5">
        <v>1.47</v>
      </c>
      <c r="K844" s="5">
        <v>1.48</v>
      </c>
      <c r="L844" s="38">
        <v>112.48</v>
      </c>
      <c r="M844" s="6">
        <v>1.97</v>
      </c>
      <c r="N844" s="7">
        <v>179.66</v>
      </c>
      <c r="O844" s="7">
        <v>149.72</v>
      </c>
      <c r="P844" s="20">
        <v>143.63999999999999</v>
      </c>
      <c r="Q844" s="16"/>
      <c r="R844" s="15">
        <f t="shared" si="38"/>
        <v>0</v>
      </c>
      <c r="S844" s="31"/>
      <c r="T844" s="15">
        <f t="shared" si="39"/>
        <v>0</v>
      </c>
    </row>
    <row r="845" spans="1:20" ht="99" customHeight="1">
      <c r="A845" s="19" t="s">
        <v>1983</v>
      </c>
      <c r="B845" s="45" t="s">
        <v>1989</v>
      </c>
      <c r="C845" s="45"/>
      <c r="D845" s="18"/>
      <c r="E845" s="19">
        <v>115</v>
      </c>
      <c r="F845" s="46" t="s">
        <v>1990</v>
      </c>
      <c r="G845" s="46"/>
      <c r="H845" s="12">
        <v>60</v>
      </c>
      <c r="I845" s="4">
        <v>1665</v>
      </c>
      <c r="J845" s="5">
        <v>1.47</v>
      </c>
      <c r="K845" s="5">
        <v>1.48</v>
      </c>
      <c r="L845" s="38">
        <v>112.48</v>
      </c>
      <c r="M845" s="6">
        <v>1.97</v>
      </c>
      <c r="N845" s="7">
        <v>179.66</v>
      </c>
      <c r="O845" s="7">
        <v>149.72</v>
      </c>
      <c r="P845" s="20">
        <v>143.63999999999999</v>
      </c>
      <c r="Q845" s="16"/>
      <c r="R845" s="15">
        <f t="shared" ref="R845:R898" si="40">IF(Q845=1,N845*Q845,IF(Q845&lt;H845,O845*Q845,IF(H845=0,O845*Q845,Q845*P845)))</f>
        <v>0</v>
      </c>
      <c r="S845" s="31"/>
      <c r="T845" s="15">
        <f t="shared" si="39"/>
        <v>0</v>
      </c>
    </row>
    <row r="846" spans="1:20" ht="99" customHeight="1">
      <c r="A846" s="19" t="s">
        <v>1991</v>
      </c>
      <c r="B846" s="45" t="s">
        <v>1992</v>
      </c>
      <c r="C846" s="45"/>
      <c r="D846" s="18"/>
      <c r="E846" s="19">
        <v>365</v>
      </c>
      <c r="F846" s="46" t="s">
        <v>1993</v>
      </c>
      <c r="G846" s="46"/>
      <c r="H846" s="12">
        <v>20</v>
      </c>
      <c r="I846" s="4">
        <v>6660</v>
      </c>
      <c r="J846" s="5">
        <v>5.8599999999999994</v>
      </c>
      <c r="K846" s="5">
        <v>5.92</v>
      </c>
      <c r="L846" s="38">
        <v>449.92</v>
      </c>
      <c r="M846" s="6">
        <v>7.46</v>
      </c>
      <c r="N846" s="7">
        <v>680.35</v>
      </c>
      <c r="O846" s="7">
        <v>566.96</v>
      </c>
      <c r="P846" s="20">
        <v>547.20000000000005</v>
      </c>
      <c r="Q846" s="16"/>
      <c r="R846" s="15">
        <f t="shared" si="40"/>
        <v>0</v>
      </c>
      <c r="S846" s="31"/>
      <c r="T846" s="15">
        <f t="shared" si="39"/>
        <v>0</v>
      </c>
    </row>
    <row r="847" spans="1:20" ht="99" customHeight="1">
      <c r="A847" s="19" t="s">
        <v>1991</v>
      </c>
      <c r="B847" s="45" t="s">
        <v>1994</v>
      </c>
      <c r="C847" s="45"/>
      <c r="D847" s="18"/>
      <c r="E847" s="19">
        <v>830</v>
      </c>
      <c r="F847" s="46" t="s">
        <v>1995</v>
      </c>
      <c r="G847" s="46"/>
      <c r="H847" s="12">
        <v>20</v>
      </c>
      <c r="I847" s="4">
        <v>6660</v>
      </c>
      <c r="J847" s="5">
        <v>5.8599999999999994</v>
      </c>
      <c r="K847" s="5">
        <v>5.92</v>
      </c>
      <c r="L847" s="38">
        <v>449.92</v>
      </c>
      <c r="M847" s="6">
        <v>9.41</v>
      </c>
      <c r="N847" s="7">
        <v>858.19</v>
      </c>
      <c r="O847" s="7">
        <v>715.16</v>
      </c>
      <c r="P847" s="20">
        <v>677.16</v>
      </c>
      <c r="Q847" s="16"/>
      <c r="R847" s="15">
        <f t="shared" si="40"/>
        <v>0</v>
      </c>
      <c r="S847" s="31"/>
      <c r="T847" s="15">
        <f t="shared" si="39"/>
        <v>0</v>
      </c>
    </row>
    <row r="848" spans="1:20" ht="99" customHeight="1">
      <c r="A848" s="19" t="s">
        <v>1996</v>
      </c>
      <c r="B848" s="45" t="s">
        <v>1997</v>
      </c>
      <c r="C848" s="45"/>
      <c r="D848" s="18"/>
      <c r="E848" s="19">
        <v>570</v>
      </c>
      <c r="F848" s="46" t="s">
        <v>1998</v>
      </c>
      <c r="G848" s="46"/>
      <c r="H848" s="12">
        <v>20</v>
      </c>
      <c r="I848" s="4">
        <v>21090</v>
      </c>
      <c r="J848" s="5">
        <v>18.560000000000002</v>
      </c>
      <c r="K848" s="5">
        <v>18.75</v>
      </c>
      <c r="L848" s="38">
        <v>1425</v>
      </c>
      <c r="M848" s="6">
        <v>21.150000000000002</v>
      </c>
      <c r="N848" s="7">
        <v>1928.88</v>
      </c>
      <c r="O848" s="7">
        <v>1607.4</v>
      </c>
      <c r="P848" s="20">
        <v>1569.4</v>
      </c>
      <c r="Q848" s="16"/>
      <c r="R848" s="15">
        <f t="shared" si="40"/>
        <v>0</v>
      </c>
      <c r="S848" s="31"/>
      <c r="T848" s="15">
        <f t="shared" si="39"/>
        <v>0</v>
      </c>
    </row>
    <row r="849" spans="1:20" ht="99" customHeight="1">
      <c r="A849" s="19" t="s">
        <v>1999</v>
      </c>
      <c r="B849" s="45" t="s">
        <v>2000</v>
      </c>
      <c r="C849" s="45"/>
      <c r="D849" s="18"/>
      <c r="E849" s="19">
        <v>250</v>
      </c>
      <c r="F849" s="46" t="s">
        <v>2001</v>
      </c>
      <c r="G849" s="46"/>
      <c r="H849" s="12">
        <v>40</v>
      </c>
      <c r="I849" s="4">
        <v>15540</v>
      </c>
      <c r="J849" s="5">
        <v>13.68</v>
      </c>
      <c r="K849" s="5">
        <v>13.82</v>
      </c>
      <c r="L849" s="38">
        <v>1050.32</v>
      </c>
      <c r="M849" s="6">
        <v>14.87</v>
      </c>
      <c r="N849" s="7">
        <v>1356.14</v>
      </c>
      <c r="O849" s="7">
        <v>1130.1199999999999</v>
      </c>
      <c r="P849" s="20">
        <v>1108.8399999999999</v>
      </c>
      <c r="Q849" s="16"/>
      <c r="R849" s="15">
        <f t="shared" si="40"/>
        <v>0</v>
      </c>
      <c r="S849" s="31"/>
      <c r="T849" s="15">
        <f t="shared" si="39"/>
        <v>0</v>
      </c>
    </row>
    <row r="850" spans="1:20" ht="99" customHeight="1">
      <c r="A850" s="19" t="s">
        <v>1999</v>
      </c>
      <c r="B850" s="45" t="s">
        <v>2002</v>
      </c>
      <c r="C850" s="45"/>
      <c r="D850" s="18"/>
      <c r="E850" s="19">
        <v>180</v>
      </c>
      <c r="F850" s="46" t="s">
        <v>2003</v>
      </c>
      <c r="G850" s="46"/>
      <c r="H850" s="12">
        <v>60</v>
      </c>
      <c r="I850" s="4">
        <v>9990</v>
      </c>
      <c r="J850" s="5">
        <v>8.7899999999999991</v>
      </c>
      <c r="K850" s="5">
        <v>8.8800000000000008</v>
      </c>
      <c r="L850" s="38">
        <v>674.88</v>
      </c>
      <c r="M850" s="6">
        <v>9.64</v>
      </c>
      <c r="N850" s="7">
        <v>879.16</v>
      </c>
      <c r="O850" s="7">
        <v>732.64</v>
      </c>
      <c r="P850" s="20">
        <v>718.2</v>
      </c>
      <c r="Q850" s="16"/>
      <c r="R850" s="15">
        <f t="shared" si="40"/>
        <v>0</v>
      </c>
      <c r="S850" s="31"/>
      <c r="T850" s="15">
        <f t="shared" si="39"/>
        <v>0</v>
      </c>
    </row>
    <row r="851" spans="1:20" ht="99" customHeight="1">
      <c r="A851" s="19" t="s">
        <v>2004</v>
      </c>
      <c r="B851" s="45" t="s">
        <v>2005</v>
      </c>
      <c r="C851" s="45"/>
      <c r="D851" s="18"/>
      <c r="E851" s="19">
        <v>215</v>
      </c>
      <c r="F851" s="46" t="s">
        <v>2006</v>
      </c>
      <c r="G851" s="46"/>
      <c r="H851" s="12">
        <v>40</v>
      </c>
      <c r="I851" s="4">
        <v>1665</v>
      </c>
      <c r="J851" s="5">
        <v>1.47</v>
      </c>
      <c r="K851" s="5">
        <v>1.48</v>
      </c>
      <c r="L851" s="38">
        <v>112.48</v>
      </c>
      <c r="M851" s="6">
        <v>2.3899999999999997</v>
      </c>
      <c r="N851" s="7">
        <v>217.96</v>
      </c>
      <c r="O851" s="7">
        <v>181.64</v>
      </c>
      <c r="P851" s="20">
        <v>171.76</v>
      </c>
      <c r="Q851" s="16"/>
      <c r="R851" s="15">
        <f t="shared" si="40"/>
        <v>0</v>
      </c>
      <c r="S851" s="31"/>
      <c r="T851" s="15">
        <f t="shared" si="39"/>
        <v>0</v>
      </c>
    </row>
    <row r="852" spans="1:20" ht="99" customHeight="1">
      <c r="A852" s="19" t="s">
        <v>2004</v>
      </c>
      <c r="B852" s="45" t="s">
        <v>2007</v>
      </c>
      <c r="C852" s="45"/>
      <c r="D852" s="18"/>
      <c r="E852" s="19">
        <v>1000</v>
      </c>
      <c r="F852" s="46" t="s">
        <v>2008</v>
      </c>
      <c r="G852" s="46"/>
      <c r="H852" s="12">
        <v>10</v>
      </c>
      <c r="I852" s="4">
        <v>10545</v>
      </c>
      <c r="J852" s="5">
        <v>9.2899999999999991</v>
      </c>
      <c r="K852" s="5">
        <v>9.379999999999999</v>
      </c>
      <c r="L852" s="38">
        <v>712.88</v>
      </c>
      <c r="M852" s="6">
        <v>13.58</v>
      </c>
      <c r="N852" s="7">
        <v>1238.49</v>
      </c>
      <c r="O852" s="7">
        <v>1032.08</v>
      </c>
      <c r="P852" s="20">
        <v>984.96</v>
      </c>
      <c r="Q852" s="16"/>
      <c r="R852" s="15">
        <f t="shared" si="40"/>
        <v>0</v>
      </c>
      <c r="S852" s="31"/>
      <c r="T852" s="15">
        <f t="shared" si="39"/>
        <v>0</v>
      </c>
    </row>
    <row r="853" spans="1:20" ht="99" customHeight="1">
      <c r="A853" s="19" t="s">
        <v>2004</v>
      </c>
      <c r="B853" s="45" t="s">
        <v>2009</v>
      </c>
      <c r="C853" s="45"/>
      <c r="D853" s="18"/>
      <c r="E853" s="19">
        <v>1000</v>
      </c>
      <c r="F853" s="46" t="s">
        <v>2010</v>
      </c>
      <c r="G853" s="46"/>
      <c r="H853" s="12">
        <v>10</v>
      </c>
      <c r="I853" s="4">
        <v>10545</v>
      </c>
      <c r="J853" s="5">
        <v>9.2899999999999991</v>
      </c>
      <c r="K853" s="5">
        <v>9.379999999999999</v>
      </c>
      <c r="L853" s="38">
        <v>712.88</v>
      </c>
      <c r="M853" s="6">
        <v>13.58</v>
      </c>
      <c r="N853" s="7">
        <v>1238.49</v>
      </c>
      <c r="O853" s="7">
        <v>1032.08</v>
      </c>
      <c r="P853" s="20">
        <v>984.96</v>
      </c>
      <c r="Q853" s="16"/>
      <c r="R853" s="15">
        <f t="shared" si="40"/>
        <v>0</v>
      </c>
      <c r="S853" s="31"/>
      <c r="T853" s="15">
        <f t="shared" si="39"/>
        <v>0</v>
      </c>
    </row>
    <row r="854" spans="1:20" ht="99" customHeight="1">
      <c r="A854" s="19" t="s">
        <v>2011</v>
      </c>
      <c r="B854" s="45" t="s">
        <v>2012</v>
      </c>
      <c r="C854" s="45"/>
      <c r="D854" s="18"/>
      <c r="E854" s="19">
        <v>90</v>
      </c>
      <c r="F854" s="46" t="s">
        <v>2013</v>
      </c>
      <c r="G854" s="46"/>
      <c r="H854" s="12"/>
      <c r="I854" s="4">
        <v>11988</v>
      </c>
      <c r="J854" s="5">
        <v>10.549999999999999</v>
      </c>
      <c r="K854" s="5">
        <v>10.66</v>
      </c>
      <c r="L854" s="38">
        <v>810.16</v>
      </c>
      <c r="M854" s="6">
        <v>11.04</v>
      </c>
      <c r="N854" s="7">
        <v>1006.84</v>
      </c>
      <c r="O854" s="7">
        <v>839.04</v>
      </c>
      <c r="P854" s="20">
        <v>826.88</v>
      </c>
      <c r="Q854" s="16"/>
      <c r="R854" s="15">
        <f t="shared" si="40"/>
        <v>0</v>
      </c>
      <c r="S854" s="31"/>
      <c r="T854" s="15">
        <f t="shared" si="39"/>
        <v>0</v>
      </c>
    </row>
    <row r="855" spans="1:20" ht="99" customHeight="1">
      <c r="A855" s="19" t="s">
        <v>2011</v>
      </c>
      <c r="B855" s="45" t="s">
        <v>2014</v>
      </c>
      <c r="C855" s="45"/>
      <c r="D855" s="18"/>
      <c r="E855" s="19">
        <v>180</v>
      </c>
      <c r="F855" s="46" t="s">
        <v>2015</v>
      </c>
      <c r="G855" s="46"/>
      <c r="H855" s="12">
        <v>80</v>
      </c>
      <c r="I855" s="4">
        <v>5328</v>
      </c>
      <c r="J855" s="5">
        <v>4.6899999999999995</v>
      </c>
      <c r="K855" s="5">
        <v>4.74</v>
      </c>
      <c r="L855" s="38">
        <v>360.24</v>
      </c>
      <c r="M855" s="6">
        <v>5.5</v>
      </c>
      <c r="N855" s="7">
        <v>501.6</v>
      </c>
      <c r="O855" s="7">
        <v>418</v>
      </c>
      <c r="P855" s="20">
        <v>406.6</v>
      </c>
      <c r="Q855" s="16"/>
      <c r="R855" s="15">
        <f t="shared" si="40"/>
        <v>0</v>
      </c>
      <c r="S855" s="31"/>
      <c r="T855" s="15">
        <f t="shared" si="39"/>
        <v>0</v>
      </c>
    </row>
    <row r="856" spans="1:20" ht="99" customHeight="1">
      <c r="A856" s="19" t="s">
        <v>2011</v>
      </c>
      <c r="B856" s="45" t="s">
        <v>2016</v>
      </c>
      <c r="C856" s="45"/>
      <c r="D856" s="18"/>
      <c r="E856" s="19">
        <v>390</v>
      </c>
      <c r="F856" s="46" t="s">
        <v>2017</v>
      </c>
      <c r="G856" s="46"/>
      <c r="H856" s="12">
        <v>40</v>
      </c>
      <c r="I856" s="4">
        <v>4218</v>
      </c>
      <c r="J856" s="5">
        <v>3.71</v>
      </c>
      <c r="K856" s="5">
        <v>3.75</v>
      </c>
      <c r="L856" s="38">
        <v>285</v>
      </c>
      <c r="M856" s="6">
        <v>5.39</v>
      </c>
      <c r="N856" s="7">
        <v>491.56</v>
      </c>
      <c r="O856" s="7">
        <v>409.64</v>
      </c>
      <c r="P856" s="20">
        <v>390.64</v>
      </c>
      <c r="Q856" s="16"/>
      <c r="R856" s="15">
        <f t="shared" si="40"/>
        <v>0</v>
      </c>
      <c r="S856" s="31"/>
      <c r="T856" s="15">
        <f t="shared" si="39"/>
        <v>0</v>
      </c>
    </row>
    <row r="857" spans="1:20" ht="99" customHeight="1">
      <c r="A857" s="19" t="s">
        <v>2011</v>
      </c>
      <c r="B857" s="45" t="s">
        <v>2018</v>
      </c>
      <c r="C857" s="45"/>
      <c r="D857" s="18"/>
      <c r="E857" s="19">
        <v>330</v>
      </c>
      <c r="F857" s="46" t="s">
        <v>2019</v>
      </c>
      <c r="G857" s="46"/>
      <c r="H857" s="12">
        <v>40</v>
      </c>
      <c r="I857" s="4">
        <v>23310</v>
      </c>
      <c r="J857" s="5">
        <v>20.51</v>
      </c>
      <c r="K857" s="5">
        <v>20.72</v>
      </c>
      <c r="L857" s="38">
        <v>1574.72</v>
      </c>
      <c r="M857" s="6">
        <v>22.110000000000003</v>
      </c>
      <c r="N857" s="7">
        <v>2016.43</v>
      </c>
      <c r="O857" s="7">
        <v>1680.36</v>
      </c>
      <c r="P857" s="20">
        <v>1650.72</v>
      </c>
      <c r="Q857" s="16"/>
      <c r="R857" s="15">
        <f t="shared" si="40"/>
        <v>0</v>
      </c>
      <c r="S857" s="31"/>
      <c r="T857" s="15">
        <f t="shared" si="39"/>
        <v>0</v>
      </c>
    </row>
    <row r="858" spans="1:20" ht="99" customHeight="1">
      <c r="A858" s="19" t="s">
        <v>2011</v>
      </c>
      <c r="B858" s="45" t="s">
        <v>2020</v>
      </c>
      <c r="C858" s="45"/>
      <c r="D858" s="18"/>
      <c r="E858" s="19">
        <v>180</v>
      </c>
      <c r="F858" s="46" t="s">
        <v>2021</v>
      </c>
      <c r="G858" s="46"/>
      <c r="H858" s="12">
        <v>80</v>
      </c>
      <c r="I858" s="4">
        <v>31968</v>
      </c>
      <c r="J858" s="5">
        <v>28.14</v>
      </c>
      <c r="K858" s="5">
        <v>28.42</v>
      </c>
      <c r="L858" s="38">
        <v>2159.92</v>
      </c>
      <c r="M858" s="6">
        <v>29.180000000000003</v>
      </c>
      <c r="N858" s="7">
        <v>2661.21</v>
      </c>
      <c r="O858" s="7">
        <v>2217.6799999999998</v>
      </c>
      <c r="P858" s="20">
        <v>2188.8000000000002</v>
      </c>
      <c r="Q858" s="16"/>
      <c r="R858" s="15">
        <f t="shared" si="40"/>
        <v>0</v>
      </c>
      <c r="S858" s="31"/>
      <c r="T858" s="15">
        <f t="shared" si="39"/>
        <v>0</v>
      </c>
    </row>
    <row r="859" spans="1:20" ht="99" customHeight="1">
      <c r="A859" s="19" t="s">
        <v>2011</v>
      </c>
      <c r="B859" s="45" t="s">
        <v>2022</v>
      </c>
      <c r="C859" s="45"/>
      <c r="D859" s="18"/>
      <c r="E859" s="19">
        <v>240</v>
      </c>
      <c r="F859" s="46" t="s">
        <v>2023</v>
      </c>
      <c r="G859" s="46"/>
      <c r="H859" s="12">
        <v>20</v>
      </c>
      <c r="I859" s="4">
        <v>11988</v>
      </c>
      <c r="J859" s="5">
        <v>10.549999999999999</v>
      </c>
      <c r="K859" s="5">
        <v>10.66</v>
      </c>
      <c r="L859" s="38">
        <v>810.16</v>
      </c>
      <c r="M859" s="6">
        <v>11.67</v>
      </c>
      <c r="N859" s="7">
        <v>1064.3</v>
      </c>
      <c r="O859" s="7">
        <v>886.92</v>
      </c>
      <c r="P859" s="20">
        <v>868.68</v>
      </c>
      <c r="Q859" s="16"/>
      <c r="R859" s="15">
        <f t="shared" si="40"/>
        <v>0</v>
      </c>
      <c r="S859" s="31"/>
      <c r="T859" s="15">
        <f t="shared" si="39"/>
        <v>0</v>
      </c>
    </row>
    <row r="860" spans="1:20" ht="99" customHeight="1">
      <c r="A860" s="19" t="s">
        <v>2011</v>
      </c>
      <c r="B860" s="45" t="s">
        <v>2024</v>
      </c>
      <c r="C860" s="45"/>
      <c r="D860" s="18"/>
      <c r="E860" s="19">
        <v>240</v>
      </c>
      <c r="F860" s="46" t="s">
        <v>2025</v>
      </c>
      <c r="G860" s="46"/>
      <c r="H860" s="12">
        <v>60</v>
      </c>
      <c r="I860" s="4">
        <v>11988</v>
      </c>
      <c r="J860" s="5">
        <v>10.549999999999999</v>
      </c>
      <c r="K860" s="5">
        <v>10.66</v>
      </c>
      <c r="L860" s="38">
        <v>810.16</v>
      </c>
      <c r="M860" s="6">
        <v>11.67</v>
      </c>
      <c r="N860" s="7">
        <v>1064.3</v>
      </c>
      <c r="O860" s="7">
        <v>886.92</v>
      </c>
      <c r="P860" s="20">
        <v>868.68</v>
      </c>
      <c r="Q860" s="16"/>
      <c r="R860" s="15">
        <f t="shared" si="40"/>
        <v>0</v>
      </c>
      <c r="S860" s="31"/>
      <c r="T860" s="15">
        <f t="shared" si="39"/>
        <v>0</v>
      </c>
    </row>
    <row r="861" spans="1:20" ht="99" customHeight="1">
      <c r="A861" s="19" t="s">
        <v>2011</v>
      </c>
      <c r="B861" s="45" t="s">
        <v>2026</v>
      </c>
      <c r="C861" s="45"/>
      <c r="D861" s="18"/>
      <c r="E861" s="19">
        <v>90</v>
      </c>
      <c r="F861" s="46" t="s">
        <v>2027</v>
      </c>
      <c r="G861" s="46"/>
      <c r="H861" s="12">
        <v>60</v>
      </c>
      <c r="I861" s="4">
        <v>4218</v>
      </c>
      <c r="J861" s="5">
        <v>3.71</v>
      </c>
      <c r="K861" s="5">
        <v>3.75</v>
      </c>
      <c r="L861" s="38">
        <v>285</v>
      </c>
      <c r="M861" s="6">
        <v>4.13</v>
      </c>
      <c r="N861" s="7">
        <v>376.65</v>
      </c>
      <c r="O861" s="7">
        <v>313.88</v>
      </c>
      <c r="P861" s="20">
        <v>307.04000000000002</v>
      </c>
      <c r="Q861" s="16"/>
      <c r="R861" s="15">
        <f t="shared" si="40"/>
        <v>0</v>
      </c>
      <c r="S861" s="31"/>
      <c r="T861" s="15">
        <f t="shared" si="39"/>
        <v>0</v>
      </c>
    </row>
    <row r="862" spans="1:20" ht="99" customHeight="1">
      <c r="A862" s="19" t="s">
        <v>2011</v>
      </c>
      <c r="B862" s="45" t="s">
        <v>2028</v>
      </c>
      <c r="C862" s="45"/>
      <c r="D862" s="18"/>
      <c r="E862" s="19">
        <v>90</v>
      </c>
      <c r="F862" s="46" t="s">
        <v>2029</v>
      </c>
      <c r="G862" s="46"/>
      <c r="H862" s="12">
        <v>60</v>
      </c>
      <c r="I862" s="4">
        <v>4218</v>
      </c>
      <c r="J862" s="5">
        <v>3.71</v>
      </c>
      <c r="K862" s="5">
        <v>3.75</v>
      </c>
      <c r="L862" s="38">
        <v>285</v>
      </c>
      <c r="M862" s="6">
        <v>4.13</v>
      </c>
      <c r="N862" s="7">
        <v>376.65</v>
      </c>
      <c r="O862" s="7">
        <v>313.88</v>
      </c>
      <c r="P862" s="20">
        <v>307.04000000000002</v>
      </c>
      <c r="Q862" s="16"/>
      <c r="R862" s="15">
        <f t="shared" si="40"/>
        <v>0</v>
      </c>
      <c r="S862" s="31"/>
      <c r="T862" s="15">
        <f t="shared" si="39"/>
        <v>0</v>
      </c>
    </row>
    <row r="863" spans="1:20" ht="99" customHeight="1">
      <c r="A863" s="19" t="s">
        <v>2011</v>
      </c>
      <c r="B863" s="45" t="s">
        <v>2030</v>
      </c>
      <c r="C863" s="45"/>
      <c r="D863" s="18"/>
      <c r="E863" s="19">
        <v>155</v>
      </c>
      <c r="F863" s="46" t="s">
        <v>2031</v>
      </c>
      <c r="G863" s="46"/>
      <c r="H863" s="12">
        <v>60</v>
      </c>
      <c r="I863" s="4">
        <v>9990</v>
      </c>
      <c r="J863" s="5">
        <v>8.7899999999999991</v>
      </c>
      <c r="K863" s="5">
        <v>8.8800000000000008</v>
      </c>
      <c r="L863" s="38">
        <v>674.88</v>
      </c>
      <c r="M863" s="6">
        <v>9.5399999999999991</v>
      </c>
      <c r="N863" s="7">
        <v>870.04</v>
      </c>
      <c r="O863" s="7">
        <v>725.04</v>
      </c>
      <c r="P863" s="20">
        <v>711.36</v>
      </c>
      <c r="Q863" s="16"/>
      <c r="R863" s="15">
        <f t="shared" si="40"/>
        <v>0</v>
      </c>
      <c r="S863" s="31"/>
      <c r="T863" s="15">
        <f t="shared" si="39"/>
        <v>0</v>
      </c>
    </row>
    <row r="864" spans="1:20" ht="99" customHeight="1">
      <c r="A864" s="19" t="s">
        <v>2011</v>
      </c>
      <c r="B864" s="45" t="s">
        <v>2032</v>
      </c>
      <c r="C864" s="45"/>
      <c r="D864" s="18"/>
      <c r="E864" s="19">
        <v>155</v>
      </c>
      <c r="F864" s="46" t="s">
        <v>2033</v>
      </c>
      <c r="G864" s="46"/>
      <c r="H864" s="12">
        <v>60</v>
      </c>
      <c r="I864" s="4">
        <v>9990</v>
      </c>
      <c r="J864" s="5">
        <v>8.7899999999999991</v>
      </c>
      <c r="K864" s="5">
        <v>8.8800000000000008</v>
      </c>
      <c r="L864" s="38">
        <v>674.88</v>
      </c>
      <c r="M864" s="6">
        <v>9.5399999999999991</v>
      </c>
      <c r="N864" s="7">
        <v>870.04</v>
      </c>
      <c r="O864" s="7">
        <v>725.04</v>
      </c>
      <c r="P864" s="20">
        <v>711.36</v>
      </c>
      <c r="Q864" s="16"/>
      <c r="R864" s="15">
        <f t="shared" si="40"/>
        <v>0</v>
      </c>
      <c r="S864" s="31"/>
      <c r="T864" s="15">
        <f t="shared" si="39"/>
        <v>0</v>
      </c>
    </row>
    <row r="865" spans="1:20" ht="99" customHeight="1">
      <c r="A865" s="19" t="s">
        <v>2011</v>
      </c>
      <c r="B865" s="45" t="s">
        <v>2034</v>
      </c>
      <c r="C865" s="45"/>
      <c r="D865" s="18"/>
      <c r="E865" s="19">
        <v>155</v>
      </c>
      <c r="F865" s="46" t="s">
        <v>2035</v>
      </c>
      <c r="G865" s="46"/>
      <c r="H865" s="12">
        <v>60</v>
      </c>
      <c r="I865" s="4">
        <v>9990</v>
      </c>
      <c r="J865" s="5">
        <v>8.7899999999999991</v>
      </c>
      <c r="K865" s="5">
        <v>8.8800000000000008</v>
      </c>
      <c r="L865" s="38">
        <v>674.88</v>
      </c>
      <c r="M865" s="6">
        <v>9.5399999999999991</v>
      </c>
      <c r="N865" s="7">
        <v>870.04</v>
      </c>
      <c r="O865" s="7">
        <v>725.04</v>
      </c>
      <c r="P865" s="20">
        <v>711.36</v>
      </c>
      <c r="Q865" s="16"/>
      <c r="R865" s="15">
        <f t="shared" si="40"/>
        <v>0</v>
      </c>
      <c r="S865" s="31"/>
      <c r="T865" s="15">
        <f t="shared" si="39"/>
        <v>0</v>
      </c>
    </row>
    <row r="866" spans="1:20" ht="99" customHeight="1">
      <c r="A866" s="19" t="s">
        <v>2011</v>
      </c>
      <c r="B866" s="45" t="s">
        <v>2036</v>
      </c>
      <c r="C866" s="45"/>
      <c r="D866" s="18"/>
      <c r="E866" s="19">
        <v>150</v>
      </c>
      <c r="F866" s="46" t="s">
        <v>2037</v>
      </c>
      <c r="G866" s="46"/>
      <c r="H866" s="12">
        <v>80</v>
      </c>
      <c r="I866" s="4">
        <v>9324</v>
      </c>
      <c r="J866" s="5">
        <v>8.2099999999999991</v>
      </c>
      <c r="K866" s="5">
        <v>8.2899999999999991</v>
      </c>
      <c r="L866" s="38">
        <v>630.04</v>
      </c>
      <c r="M866" s="6">
        <v>8.92</v>
      </c>
      <c r="N866" s="7">
        <v>813.5</v>
      </c>
      <c r="O866" s="7">
        <v>677.92</v>
      </c>
      <c r="P866" s="20">
        <v>665.76</v>
      </c>
      <c r="Q866" s="16"/>
      <c r="R866" s="15">
        <f t="shared" si="40"/>
        <v>0</v>
      </c>
      <c r="S866" s="31"/>
      <c r="T866" s="15">
        <f t="shared" si="39"/>
        <v>0</v>
      </c>
    </row>
    <row r="867" spans="1:20" ht="99" customHeight="1">
      <c r="A867" s="19" t="s">
        <v>2011</v>
      </c>
      <c r="B867" s="45" t="s">
        <v>2038</v>
      </c>
      <c r="C867" s="45"/>
      <c r="D867" s="18"/>
      <c r="E867" s="19">
        <v>50</v>
      </c>
      <c r="F867" s="46" t="s">
        <v>2039</v>
      </c>
      <c r="G867" s="46"/>
      <c r="H867" s="12">
        <v>100</v>
      </c>
      <c r="I867" s="4">
        <v>5217</v>
      </c>
      <c r="J867" s="5">
        <v>4.59</v>
      </c>
      <c r="K867" s="5">
        <v>4.6399999999999997</v>
      </c>
      <c r="L867" s="38">
        <v>352.64</v>
      </c>
      <c r="M867" s="6">
        <v>4.8499999999999996</v>
      </c>
      <c r="N867" s="7">
        <v>442.32</v>
      </c>
      <c r="O867" s="7">
        <v>368.6</v>
      </c>
      <c r="P867" s="20">
        <v>362.52</v>
      </c>
      <c r="Q867" s="16"/>
      <c r="R867" s="15">
        <f t="shared" si="40"/>
        <v>0</v>
      </c>
      <c r="S867" s="31"/>
      <c r="T867" s="15">
        <f t="shared" si="39"/>
        <v>0</v>
      </c>
    </row>
    <row r="868" spans="1:20" ht="99" customHeight="1">
      <c r="A868" s="19" t="s">
        <v>2011</v>
      </c>
      <c r="B868" s="45" t="s">
        <v>2040</v>
      </c>
      <c r="C868" s="45"/>
      <c r="D868" s="18"/>
      <c r="E868" s="19">
        <v>50</v>
      </c>
      <c r="F868" s="46" t="s">
        <v>2041</v>
      </c>
      <c r="G868" s="46"/>
      <c r="H868" s="12">
        <v>100</v>
      </c>
      <c r="I868" s="4">
        <v>5217</v>
      </c>
      <c r="J868" s="5">
        <v>4.59</v>
      </c>
      <c r="K868" s="5">
        <v>4.6399999999999997</v>
      </c>
      <c r="L868" s="38">
        <v>352.64</v>
      </c>
      <c r="M868" s="6">
        <v>4.8499999999999996</v>
      </c>
      <c r="N868" s="7">
        <v>442.32</v>
      </c>
      <c r="O868" s="7">
        <v>368.6</v>
      </c>
      <c r="P868" s="20">
        <v>362.52</v>
      </c>
      <c r="Q868" s="16"/>
      <c r="R868" s="15">
        <f t="shared" si="40"/>
        <v>0</v>
      </c>
      <c r="S868" s="31"/>
      <c r="T868" s="15">
        <f t="shared" si="39"/>
        <v>0</v>
      </c>
    </row>
    <row r="869" spans="1:20" ht="99" customHeight="1">
      <c r="A869" s="19" t="s">
        <v>2011</v>
      </c>
      <c r="B869" s="45" t="s">
        <v>2042</v>
      </c>
      <c r="C869" s="45"/>
      <c r="D869" s="18"/>
      <c r="E869" s="19">
        <v>50</v>
      </c>
      <c r="F869" s="46" t="s">
        <v>2043</v>
      </c>
      <c r="G869" s="46"/>
      <c r="H869" s="12">
        <v>100</v>
      </c>
      <c r="I869" s="4">
        <v>5217</v>
      </c>
      <c r="J869" s="5">
        <v>4.59</v>
      </c>
      <c r="K869" s="5">
        <v>4.6399999999999997</v>
      </c>
      <c r="L869" s="38">
        <v>352.64</v>
      </c>
      <c r="M869" s="6">
        <v>4.8499999999999996</v>
      </c>
      <c r="N869" s="7">
        <v>442.32</v>
      </c>
      <c r="O869" s="7">
        <v>368.6</v>
      </c>
      <c r="P869" s="20">
        <v>362.52</v>
      </c>
      <c r="Q869" s="16"/>
      <c r="R869" s="15">
        <f t="shared" si="40"/>
        <v>0</v>
      </c>
      <c r="S869" s="31"/>
      <c r="T869" s="15">
        <f t="shared" si="39"/>
        <v>0</v>
      </c>
    </row>
    <row r="870" spans="1:20" ht="99" customHeight="1">
      <c r="A870" s="19" t="s">
        <v>2011</v>
      </c>
      <c r="B870" s="45" t="s">
        <v>2044</v>
      </c>
      <c r="C870" s="45"/>
      <c r="D870" s="18"/>
      <c r="E870" s="19">
        <v>315</v>
      </c>
      <c r="F870" s="46" t="s">
        <v>2045</v>
      </c>
      <c r="G870" s="46"/>
      <c r="H870" s="12">
        <v>60</v>
      </c>
      <c r="I870" s="4">
        <v>3885</v>
      </c>
      <c r="J870" s="5">
        <v>3.4299999999999997</v>
      </c>
      <c r="K870" s="5">
        <v>3.46</v>
      </c>
      <c r="L870" s="38">
        <v>262.95999999999998</v>
      </c>
      <c r="M870" s="6">
        <v>4.79</v>
      </c>
      <c r="N870" s="7">
        <v>436.84</v>
      </c>
      <c r="O870" s="7">
        <v>364.04</v>
      </c>
      <c r="P870" s="20">
        <v>348.08</v>
      </c>
      <c r="Q870" s="16"/>
      <c r="R870" s="15">
        <f t="shared" si="40"/>
        <v>0</v>
      </c>
      <c r="S870" s="31"/>
      <c r="T870" s="15">
        <f t="shared" si="39"/>
        <v>0</v>
      </c>
    </row>
    <row r="871" spans="1:20" ht="99" customHeight="1">
      <c r="A871" s="19" t="s">
        <v>2011</v>
      </c>
      <c r="B871" s="45" t="s">
        <v>2046</v>
      </c>
      <c r="C871" s="45"/>
      <c r="D871" s="18"/>
      <c r="E871" s="19">
        <v>185</v>
      </c>
      <c r="F871" s="46" t="s">
        <v>2047</v>
      </c>
      <c r="G871" s="46"/>
      <c r="H871" s="12">
        <v>80</v>
      </c>
      <c r="I871" s="4">
        <v>2997</v>
      </c>
      <c r="J871" s="5">
        <v>2.6399999999999997</v>
      </c>
      <c r="K871" s="5">
        <v>2.67</v>
      </c>
      <c r="L871" s="38">
        <v>202.92</v>
      </c>
      <c r="M871" s="6">
        <v>3.4499999999999997</v>
      </c>
      <c r="N871" s="7">
        <v>314.64</v>
      </c>
      <c r="O871" s="7">
        <v>262.2</v>
      </c>
      <c r="P871" s="20">
        <v>251.56</v>
      </c>
      <c r="Q871" s="16"/>
      <c r="R871" s="15">
        <f t="shared" si="40"/>
        <v>0</v>
      </c>
      <c r="S871" s="31"/>
      <c r="T871" s="15">
        <f t="shared" si="39"/>
        <v>0</v>
      </c>
    </row>
    <row r="872" spans="1:20" ht="99" customHeight="1">
      <c r="A872" s="19" t="s">
        <v>2011</v>
      </c>
      <c r="B872" s="45" t="s">
        <v>2048</v>
      </c>
      <c r="C872" s="45"/>
      <c r="D872" s="18"/>
      <c r="E872" s="19">
        <v>185</v>
      </c>
      <c r="F872" s="46" t="s">
        <v>2049</v>
      </c>
      <c r="G872" s="46"/>
      <c r="H872" s="12">
        <v>80</v>
      </c>
      <c r="I872" s="4">
        <v>2997</v>
      </c>
      <c r="J872" s="5">
        <v>2.6399999999999997</v>
      </c>
      <c r="K872" s="5">
        <v>2.67</v>
      </c>
      <c r="L872" s="38">
        <v>202.92</v>
      </c>
      <c r="M872" s="6">
        <v>3.4499999999999997</v>
      </c>
      <c r="N872" s="7">
        <v>314.64</v>
      </c>
      <c r="O872" s="7">
        <v>262.2</v>
      </c>
      <c r="P872" s="20">
        <v>251.56</v>
      </c>
      <c r="Q872" s="16"/>
      <c r="R872" s="15">
        <f t="shared" si="40"/>
        <v>0</v>
      </c>
      <c r="S872" s="31"/>
      <c r="T872" s="15">
        <f t="shared" si="39"/>
        <v>0</v>
      </c>
    </row>
    <row r="873" spans="1:20" ht="99" customHeight="1">
      <c r="A873" s="19" t="s">
        <v>2011</v>
      </c>
      <c r="B873" s="45" t="s">
        <v>2050</v>
      </c>
      <c r="C873" s="45"/>
      <c r="D873" s="18"/>
      <c r="E873" s="19">
        <v>185</v>
      </c>
      <c r="F873" s="46" t="s">
        <v>2051</v>
      </c>
      <c r="G873" s="46"/>
      <c r="H873" s="12">
        <v>80</v>
      </c>
      <c r="I873" s="4">
        <v>2997</v>
      </c>
      <c r="J873" s="5">
        <v>2.6399999999999997</v>
      </c>
      <c r="K873" s="5">
        <v>2.67</v>
      </c>
      <c r="L873" s="38">
        <v>202.92</v>
      </c>
      <c r="M873" s="6">
        <v>3.4499999999999997</v>
      </c>
      <c r="N873" s="7">
        <v>314.64</v>
      </c>
      <c r="O873" s="7">
        <v>262.2</v>
      </c>
      <c r="P873" s="20">
        <v>251.56</v>
      </c>
      <c r="Q873" s="16"/>
      <c r="R873" s="15">
        <f t="shared" si="40"/>
        <v>0</v>
      </c>
      <c r="S873" s="31"/>
      <c r="T873" s="15">
        <f t="shared" si="39"/>
        <v>0</v>
      </c>
    </row>
    <row r="874" spans="1:20" ht="99" customHeight="1">
      <c r="A874" s="19" t="s">
        <v>2011</v>
      </c>
      <c r="B874" s="45" t="s">
        <v>2052</v>
      </c>
      <c r="C874" s="45"/>
      <c r="D874" s="18"/>
      <c r="E874" s="19">
        <v>120</v>
      </c>
      <c r="F874" s="46" t="s">
        <v>2053</v>
      </c>
      <c r="G874" s="46"/>
      <c r="H874" s="12"/>
      <c r="I874" s="4">
        <v>1665</v>
      </c>
      <c r="J874" s="5">
        <v>1.47</v>
      </c>
      <c r="K874" s="5">
        <v>1.48</v>
      </c>
      <c r="L874" s="38">
        <v>112.48</v>
      </c>
      <c r="M874" s="6">
        <v>1.99</v>
      </c>
      <c r="N874" s="7">
        <v>181.48</v>
      </c>
      <c r="O874" s="7">
        <v>151.24</v>
      </c>
      <c r="P874" s="20">
        <v>145.16</v>
      </c>
      <c r="Q874" s="16"/>
      <c r="R874" s="15">
        <f t="shared" si="40"/>
        <v>0</v>
      </c>
      <c r="S874" s="31"/>
      <c r="T874" s="15">
        <f t="shared" si="39"/>
        <v>0</v>
      </c>
    </row>
    <row r="875" spans="1:20" ht="99" customHeight="1">
      <c r="A875" s="19" t="s">
        <v>2011</v>
      </c>
      <c r="B875" s="45" t="s">
        <v>2054</v>
      </c>
      <c r="C875" s="45"/>
      <c r="D875" s="18"/>
      <c r="E875" s="19">
        <v>360</v>
      </c>
      <c r="F875" s="46" t="s">
        <v>2053</v>
      </c>
      <c r="G875" s="46"/>
      <c r="H875" s="12">
        <v>80</v>
      </c>
      <c r="I875" s="4">
        <v>3663</v>
      </c>
      <c r="J875" s="5">
        <v>3.23</v>
      </c>
      <c r="K875" s="5">
        <v>3.26</v>
      </c>
      <c r="L875" s="38">
        <v>247.76</v>
      </c>
      <c r="M875" s="6">
        <v>4.7799999999999994</v>
      </c>
      <c r="N875" s="7">
        <v>435.93</v>
      </c>
      <c r="O875" s="7">
        <v>363.28</v>
      </c>
      <c r="P875" s="20">
        <v>345.8</v>
      </c>
      <c r="Q875" s="16"/>
      <c r="R875" s="15">
        <f t="shared" si="40"/>
        <v>0</v>
      </c>
      <c r="S875" s="31"/>
      <c r="T875" s="15">
        <f t="shared" si="39"/>
        <v>0</v>
      </c>
    </row>
    <row r="876" spans="1:20" ht="99" customHeight="1">
      <c r="A876" s="19" t="s">
        <v>2011</v>
      </c>
      <c r="B876" s="45" t="s">
        <v>2055</v>
      </c>
      <c r="C876" s="45"/>
      <c r="D876" s="18"/>
      <c r="E876" s="19">
        <v>345</v>
      </c>
      <c r="F876" s="46" t="s">
        <v>2056</v>
      </c>
      <c r="G876" s="46"/>
      <c r="H876" s="12">
        <v>30</v>
      </c>
      <c r="I876" s="4">
        <v>3663</v>
      </c>
      <c r="J876" s="5">
        <v>3.23</v>
      </c>
      <c r="K876" s="5">
        <v>3.26</v>
      </c>
      <c r="L876" s="38">
        <v>247.76</v>
      </c>
      <c r="M876" s="6">
        <v>4.71</v>
      </c>
      <c r="N876" s="7">
        <v>429.55</v>
      </c>
      <c r="O876" s="7">
        <v>357.96</v>
      </c>
      <c r="P876" s="20">
        <v>341.24</v>
      </c>
      <c r="Q876" s="16"/>
      <c r="R876" s="15">
        <f t="shared" si="40"/>
        <v>0</v>
      </c>
      <c r="S876" s="31"/>
      <c r="T876" s="15">
        <f t="shared" si="39"/>
        <v>0</v>
      </c>
    </row>
    <row r="877" spans="1:20" ht="99" customHeight="1">
      <c r="A877" s="19" t="s">
        <v>2011</v>
      </c>
      <c r="B877" s="45" t="s">
        <v>2057</v>
      </c>
      <c r="C877" s="45"/>
      <c r="D877" s="18"/>
      <c r="E877" s="19">
        <v>350</v>
      </c>
      <c r="F877" s="46" t="s">
        <v>2058</v>
      </c>
      <c r="G877" s="46"/>
      <c r="H877" s="12">
        <v>30</v>
      </c>
      <c r="I877" s="4">
        <v>3663</v>
      </c>
      <c r="J877" s="5">
        <v>3.23</v>
      </c>
      <c r="K877" s="5">
        <v>3.26</v>
      </c>
      <c r="L877" s="38">
        <v>247.76</v>
      </c>
      <c r="M877" s="6">
        <v>4.7300000000000004</v>
      </c>
      <c r="N877" s="7">
        <v>431.37</v>
      </c>
      <c r="O877" s="7">
        <v>359.48</v>
      </c>
      <c r="P877" s="20">
        <v>342.76</v>
      </c>
      <c r="Q877" s="16"/>
      <c r="R877" s="15">
        <f t="shared" si="40"/>
        <v>0</v>
      </c>
      <c r="S877" s="31"/>
      <c r="T877" s="15">
        <f t="shared" si="39"/>
        <v>0</v>
      </c>
    </row>
    <row r="878" spans="1:20" ht="99" customHeight="1">
      <c r="A878" s="19" t="s">
        <v>2011</v>
      </c>
      <c r="B878" s="45" t="s">
        <v>2059</v>
      </c>
      <c r="C878" s="45"/>
      <c r="D878" s="18"/>
      <c r="E878" s="19">
        <v>360</v>
      </c>
      <c r="F878" s="46" t="s">
        <v>2060</v>
      </c>
      <c r="G878" s="46"/>
      <c r="H878" s="12">
        <v>80</v>
      </c>
      <c r="I878" s="4">
        <v>3663</v>
      </c>
      <c r="J878" s="5">
        <v>3.23</v>
      </c>
      <c r="K878" s="5">
        <v>3.26</v>
      </c>
      <c r="L878" s="38">
        <v>247.76</v>
      </c>
      <c r="M878" s="6">
        <v>4.7799999999999994</v>
      </c>
      <c r="N878" s="7">
        <v>435.93</v>
      </c>
      <c r="O878" s="7">
        <v>363.28</v>
      </c>
      <c r="P878" s="20">
        <v>345.8</v>
      </c>
      <c r="Q878" s="16"/>
      <c r="R878" s="15">
        <f t="shared" si="40"/>
        <v>0</v>
      </c>
      <c r="S878" s="31"/>
      <c r="T878" s="15">
        <f t="shared" si="39"/>
        <v>0</v>
      </c>
    </row>
    <row r="879" spans="1:20" ht="99" customHeight="1">
      <c r="A879" s="19" t="s">
        <v>2011</v>
      </c>
      <c r="B879" s="45" t="s">
        <v>2061</v>
      </c>
      <c r="C879" s="45"/>
      <c r="D879" s="18"/>
      <c r="E879" s="19">
        <v>140</v>
      </c>
      <c r="F879" s="46" t="s">
        <v>2062</v>
      </c>
      <c r="G879" s="46"/>
      <c r="H879" s="12"/>
      <c r="I879" s="4">
        <v>11322</v>
      </c>
      <c r="J879" s="5">
        <v>9.9700000000000006</v>
      </c>
      <c r="K879" s="5">
        <v>10.07</v>
      </c>
      <c r="L879" s="38">
        <v>765.32</v>
      </c>
      <c r="M879" s="6">
        <v>10.66</v>
      </c>
      <c r="N879" s="7">
        <v>972.19</v>
      </c>
      <c r="O879" s="7">
        <v>810.16</v>
      </c>
      <c r="P879" s="20">
        <v>796.48</v>
      </c>
      <c r="Q879" s="16"/>
      <c r="R879" s="15">
        <f t="shared" si="40"/>
        <v>0</v>
      </c>
      <c r="S879" s="31"/>
      <c r="T879" s="15">
        <f t="shared" si="39"/>
        <v>0</v>
      </c>
    </row>
    <row r="880" spans="1:20" ht="99" customHeight="1">
      <c r="A880" s="19" t="s">
        <v>2011</v>
      </c>
      <c r="B880" s="45" t="s">
        <v>2063</v>
      </c>
      <c r="C880" s="45"/>
      <c r="D880" s="18"/>
      <c r="E880" s="19">
        <v>205</v>
      </c>
      <c r="F880" s="46" t="s">
        <v>2064</v>
      </c>
      <c r="G880" s="46"/>
      <c r="H880" s="12">
        <v>40</v>
      </c>
      <c r="I880" s="4">
        <v>8658</v>
      </c>
      <c r="J880" s="5">
        <v>7.62</v>
      </c>
      <c r="K880" s="5">
        <v>7.7</v>
      </c>
      <c r="L880" s="38">
        <v>585.20000000000005</v>
      </c>
      <c r="M880" s="6">
        <v>8.57</v>
      </c>
      <c r="N880" s="7">
        <v>781.58</v>
      </c>
      <c r="O880" s="7">
        <v>651.32000000000005</v>
      </c>
      <c r="P880" s="20">
        <v>636.12</v>
      </c>
      <c r="Q880" s="16"/>
      <c r="R880" s="15">
        <f t="shared" si="40"/>
        <v>0</v>
      </c>
      <c r="S880" s="31"/>
      <c r="T880" s="15">
        <f t="shared" si="39"/>
        <v>0</v>
      </c>
    </row>
    <row r="881" spans="1:20" ht="99" customHeight="1">
      <c r="A881" s="19" t="s">
        <v>2011</v>
      </c>
      <c r="B881" s="45" t="s">
        <v>2065</v>
      </c>
      <c r="C881" s="45"/>
      <c r="D881" s="18"/>
      <c r="E881" s="19">
        <v>200</v>
      </c>
      <c r="F881" s="46" t="s">
        <v>2066</v>
      </c>
      <c r="G881" s="46"/>
      <c r="H881" s="12">
        <v>40</v>
      </c>
      <c r="I881" s="4">
        <v>8658</v>
      </c>
      <c r="J881" s="5">
        <v>7.62</v>
      </c>
      <c r="K881" s="5">
        <v>7.7</v>
      </c>
      <c r="L881" s="38">
        <v>585.20000000000005</v>
      </c>
      <c r="M881" s="6">
        <v>8.5399999999999991</v>
      </c>
      <c r="N881" s="7">
        <v>778.84</v>
      </c>
      <c r="O881" s="7">
        <v>649.04</v>
      </c>
      <c r="P881" s="20">
        <v>634.6</v>
      </c>
      <c r="Q881" s="16"/>
      <c r="R881" s="15">
        <f t="shared" si="40"/>
        <v>0</v>
      </c>
      <c r="S881" s="31"/>
      <c r="T881" s="15">
        <f t="shared" si="39"/>
        <v>0</v>
      </c>
    </row>
    <row r="882" spans="1:20" ht="99" customHeight="1">
      <c r="A882" s="19" t="s">
        <v>2011</v>
      </c>
      <c r="B882" s="45" t="s">
        <v>2067</v>
      </c>
      <c r="C882" s="45"/>
      <c r="D882" s="18"/>
      <c r="E882" s="19">
        <v>175</v>
      </c>
      <c r="F882" s="46" t="s">
        <v>2068</v>
      </c>
      <c r="G882" s="46"/>
      <c r="H882" s="12">
        <v>80</v>
      </c>
      <c r="I882" s="4">
        <v>3996</v>
      </c>
      <c r="J882" s="5">
        <v>3.5199999999999996</v>
      </c>
      <c r="K882" s="5">
        <v>3.5599999999999996</v>
      </c>
      <c r="L882" s="38">
        <v>270.56</v>
      </c>
      <c r="M882" s="6">
        <v>4.3</v>
      </c>
      <c r="N882" s="7">
        <v>392.16</v>
      </c>
      <c r="O882" s="7">
        <v>326.8</v>
      </c>
      <c r="P882" s="20">
        <v>316.16000000000003</v>
      </c>
      <c r="Q882" s="16"/>
      <c r="R882" s="15">
        <f t="shared" si="40"/>
        <v>0</v>
      </c>
      <c r="S882" s="31"/>
      <c r="T882" s="15">
        <f t="shared" si="39"/>
        <v>0</v>
      </c>
    </row>
    <row r="883" spans="1:20" ht="99" customHeight="1">
      <c r="A883" s="19" t="s">
        <v>2011</v>
      </c>
      <c r="B883" s="45" t="s">
        <v>2069</v>
      </c>
      <c r="C883" s="45"/>
      <c r="D883" s="18"/>
      <c r="E883" s="19">
        <v>200</v>
      </c>
      <c r="F883" s="46" t="s">
        <v>2070</v>
      </c>
      <c r="G883" s="46"/>
      <c r="H883" s="12">
        <v>100</v>
      </c>
      <c r="I883" s="4">
        <v>7992</v>
      </c>
      <c r="J883" s="5">
        <v>7.04</v>
      </c>
      <c r="K883" s="5">
        <v>7.1099999999999994</v>
      </c>
      <c r="L883" s="38">
        <v>540.36</v>
      </c>
      <c r="M883" s="6">
        <v>7.95</v>
      </c>
      <c r="N883" s="7">
        <v>725.04</v>
      </c>
      <c r="O883" s="7">
        <v>604.20000000000005</v>
      </c>
      <c r="P883" s="20">
        <v>590.52</v>
      </c>
      <c r="Q883" s="16"/>
      <c r="R883" s="15">
        <f t="shared" si="40"/>
        <v>0</v>
      </c>
      <c r="S883" s="31"/>
      <c r="T883" s="15">
        <f t="shared" si="39"/>
        <v>0</v>
      </c>
    </row>
    <row r="884" spans="1:20" ht="99" customHeight="1">
      <c r="A884" s="19" t="s">
        <v>2011</v>
      </c>
      <c r="B884" s="45" t="s">
        <v>2071</v>
      </c>
      <c r="C884" s="45"/>
      <c r="D884" s="18"/>
      <c r="E884" s="19">
        <v>200</v>
      </c>
      <c r="F884" s="46" t="s">
        <v>2072</v>
      </c>
      <c r="G884" s="46"/>
      <c r="H884" s="12">
        <v>100</v>
      </c>
      <c r="I884" s="4">
        <v>7992</v>
      </c>
      <c r="J884" s="5">
        <v>7.04</v>
      </c>
      <c r="K884" s="5">
        <v>7.1099999999999994</v>
      </c>
      <c r="L884" s="38">
        <v>540.36</v>
      </c>
      <c r="M884" s="6">
        <v>7.95</v>
      </c>
      <c r="N884" s="7">
        <v>725.04</v>
      </c>
      <c r="O884" s="7">
        <v>604.20000000000005</v>
      </c>
      <c r="P884" s="20">
        <v>590.52</v>
      </c>
      <c r="Q884" s="16"/>
      <c r="R884" s="15">
        <f t="shared" si="40"/>
        <v>0</v>
      </c>
      <c r="S884" s="31"/>
      <c r="T884" s="15">
        <f t="shared" si="39"/>
        <v>0</v>
      </c>
    </row>
    <row r="885" spans="1:20" ht="99" customHeight="1">
      <c r="A885" s="19" t="s">
        <v>2011</v>
      </c>
      <c r="B885" s="45" t="s">
        <v>2073</v>
      </c>
      <c r="C885" s="45"/>
      <c r="D885" s="18"/>
      <c r="E885" s="19">
        <v>35</v>
      </c>
      <c r="F885" s="46" t="s">
        <v>2074</v>
      </c>
      <c r="G885" s="46"/>
      <c r="H885" s="12">
        <v>60</v>
      </c>
      <c r="I885" s="4">
        <v>1998</v>
      </c>
      <c r="J885" s="5">
        <v>1.76</v>
      </c>
      <c r="K885" s="5">
        <v>1.78</v>
      </c>
      <c r="L885" s="38">
        <v>135.28</v>
      </c>
      <c r="M885" s="6">
        <v>1.93</v>
      </c>
      <c r="N885" s="7">
        <v>176.01</v>
      </c>
      <c r="O885" s="7">
        <v>146.68</v>
      </c>
      <c r="P885" s="20">
        <v>142.88</v>
      </c>
      <c r="Q885" s="16"/>
      <c r="R885" s="15">
        <f t="shared" si="40"/>
        <v>0</v>
      </c>
      <c r="S885" s="31"/>
      <c r="T885" s="15">
        <f t="shared" si="39"/>
        <v>0</v>
      </c>
    </row>
    <row r="886" spans="1:20" ht="99" customHeight="1">
      <c r="A886" s="19" t="s">
        <v>2011</v>
      </c>
      <c r="B886" s="45" t="s">
        <v>2075</v>
      </c>
      <c r="C886" s="45"/>
      <c r="D886" s="18"/>
      <c r="E886" s="19">
        <v>35</v>
      </c>
      <c r="F886" s="46" t="s">
        <v>2076</v>
      </c>
      <c r="G886" s="46"/>
      <c r="H886" s="12">
        <v>60</v>
      </c>
      <c r="I886" s="4">
        <v>1998</v>
      </c>
      <c r="J886" s="5">
        <v>1.76</v>
      </c>
      <c r="K886" s="5">
        <v>1.78</v>
      </c>
      <c r="L886" s="38">
        <v>135.28</v>
      </c>
      <c r="M886" s="6">
        <v>1.93</v>
      </c>
      <c r="N886" s="7">
        <v>176.01</v>
      </c>
      <c r="O886" s="7">
        <v>146.68</v>
      </c>
      <c r="P886" s="20">
        <v>142.88</v>
      </c>
      <c r="Q886" s="16"/>
      <c r="R886" s="15">
        <f t="shared" si="40"/>
        <v>0</v>
      </c>
      <c r="S886" s="31"/>
      <c r="T886" s="15">
        <f t="shared" si="39"/>
        <v>0</v>
      </c>
    </row>
    <row r="887" spans="1:20" ht="99" customHeight="1">
      <c r="A887" s="19" t="s">
        <v>2011</v>
      </c>
      <c r="B887" s="45" t="s">
        <v>2077</v>
      </c>
      <c r="C887" s="45"/>
      <c r="D887" s="18"/>
      <c r="E887" s="19">
        <v>40</v>
      </c>
      <c r="F887" s="46" t="s">
        <v>2078</v>
      </c>
      <c r="G887" s="46"/>
      <c r="H887" s="12">
        <v>60</v>
      </c>
      <c r="I887" s="4">
        <v>1998</v>
      </c>
      <c r="J887" s="5">
        <v>1.76</v>
      </c>
      <c r="K887" s="5">
        <v>1.78</v>
      </c>
      <c r="L887" s="38">
        <v>135.28</v>
      </c>
      <c r="M887" s="6">
        <v>1.95</v>
      </c>
      <c r="N887" s="7">
        <v>177.84</v>
      </c>
      <c r="O887" s="7">
        <v>148.19999999999999</v>
      </c>
      <c r="P887" s="20">
        <v>144.4</v>
      </c>
      <c r="Q887" s="16"/>
      <c r="R887" s="15">
        <f t="shared" si="40"/>
        <v>0</v>
      </c>
      <c r="S887" s="31"/>
      <c r="T887" s="15">
        <f t="shared" ref="T887:T949" si="41">S887*O887</f>
        <v>0</v>
      </c>
    </row>
    <row r="888" spans="1:20" ht="99" customHeight="1">
      <c r="A888" s="19" t="s">
        <v>2011</v>
      </c>
      <c r="B888" s="45" t="s">
        <v>2079</v>
      </c>
      <c r="C888" s="45"/>
      <c r="D888" s="18"/>
      <c r="E888" s="19">
        <v>140</v>
      </c>
      <c r="F888" s="46" t="s">
        <v>2080</v>
      </c>
      <c r="G888" s="46"/>
      <c r="H888" s="12"/>
      <c r="I888" s="4">
        <v>10656</v>
      </c>
      <c r="J888" s="5">
        <v>9.39</v>
      </c>
      <c r="K888" s="5">
        <v>9.48</v>
      </c>
      <c r="L888" s="38">
        <v>720.48</v>
      </c>
      <c r="M888" s="6">
        <v>10.07</v>
      </c>
      <c r="N888" s="7">
        <v>918.38</v>
      </c>
      <c r="O888" s="7">
        <v>765.32</v>
      </c>
      <c r="P888" s="20">
        <v>752.4</v>
      </c>
      <c r="Q888" s="16"/>
      <c r="R888" s="15">
        <f t="shared" si="40"/>
        <v>0</v>
      </c>
      <c r="S888" s="31"/>
      <c r="T888" s="15">
        <f t="shared" si="41"/>
        <v>0</v>
      </c>
    </row>
    <row r="889" spans="1:20" ht="99" customHeight="1">
      <c r="A889" s="19" t="s">
        <v>2011</v>
      </c>
      <c r="B889" s="45" t="s">
        <v>2081</v>
      </c>
      <c r="C889" s="45"/>
      <c r="D889" s="18"/>
      <c r="E889" s="19">
        <v>50</v>
      </c>
      <c r="F889" s="46" t="s">
        <v>2082</v>
      </c>
      <c r="G889" s="46"/>
      <c r="H889" s="12">
        <v>60</v>
      </c>
      <c r="I889" s="4">
        <v>10212</v>
      </c>
      <c r="J889" s="5">
        <v>8.99</v>
      </c>
      <c r="K889" s="5">
        <v>9.08</v>
      </c>
      <c r="L889" s="38">
        <v>690.08</v>
      </c>
      <c r="M889" s="6">
        <v>9.2899999999999991</v>
      </c>
      <c r="N889" s="7">
        <v>847.24</v>
      </c>
      <c r="O889" s="7">
        <v>706.04</v>
      </c>
      <c r="P889" s="20">
        <v>696.92</v>
      </c>
      <c r="Q889" s="16"/>
      <c r="R889" s="15">
        <f t="shared" si="40"/>
        <v>0</v>
      </c>
      <c r="S889" s="31"/>
      <c r="T889" s="15">
        <f t="shared" si="41"/>
        <v>0</v>
      </c>
    </row>
    <row r="890" spans="1:20" ht="99" customHeight="1">
      <c r="A890" s="19" t="s">
        <v>2011</v>
      </c>
      <c r="B890" s="45" t="s">
        <v>2083</v>
      </c>
      <c r="C890" s="45"/>
      <c r="D890" s="18"/>
      <c r="E890" s="19">
        <v>50</v>
      </c>
      <c r="F890" s="46" t="s">
        <v>2084</v>
      </c>
      <c r="G890" s="46"/>
      <c r="H890" s="12"/>
      <c r="I890" s="4">
        <v>9990</v>
      </c>
      <c r="J890" s="5">
        <v>8.7899999999999991</v>
      </c>
      <c r="K890" s="5">
        <v>8.8800000000000008</v>
      </c>
      <c r="L890" s="38">
        <v>674.88</v>
      </c>
      <c r="M890" s="6">
        <v>9.09</v>
      </c>
      <c r="N890" s="7">
        <v>829</v>
      </c>
      <c r="O890" s="7">
        <v>690.84</v>
      </c>
      <c r="P890" s="20">
        <v>681.72</v>
      </c>
      <c r="Q890" s="16"/>
      <c r="R890" s="15">
        <f t="shared" si="40"/>
        <v>0</v>
      </c>
      <c r="S890" s="31"/>
      <c r="T890" s="15">
        <f t="shared" si="41"/>
        <v>0</v>
      </c>
    </row>
    <row r="891" spans="1:20" ht="99" customHeight="1">
      <c r="A891" s="19" t="s">
        <v>2011</v>
      </c>
      <c r="B891" s="45" t="s">
        <v>2085</v>
      </c>
      <c r="C891" s="45"/>
      <c r="D891" s="18"/>
      <c r="E891" s="19">
        <v>50</v>
      </c>
      <c r="F891" s="46" t="s">
        <v>2086</v>
      </c>
      <c r="G891" s="46"/>
      <c r="H891" s="12"/>
      <c r="I891" s="4">
        <v>9990</v>
      </c>
      <c r="J891" s="5">
        <v>8.7899999999999991</v>
      </c>
      <c r="K891" s="5">
        <v>8.8800000000000008</v>
      </c>
      <c r="L891" s="38">
        <v>674.88</v>
      </c>
      <c r="M891" s="6">
        <v>9.09</v>
      </c>
      <c r="N891" s="7">
        <v>829</v>
      </c>
      <c r="O891" s="7">
        <v>690.84</v>
      </c>
      <c r="P891" s="20">
        <v>681.72</v>
      </c>
      <c r="Q891" s="16"/>
      <c r="R891" s="15">
        <f t="shared" si="40"/>
        <v>0</v>
      </c>
      <c r="S891" s="31"/>
      <c r="T891" s="15">
        <f t="shared" si="41"/>
        <v>0</v>
      </c>
    </row>
    <row r="892" spans="1:20" ht="99" customHeight="1">
      <c r="A892" s="19" t="s">
        <v>2011</v>
      </c>
      <c r="B892" s="45" t="s">
        <v>2087</v>
      </c>
      <c r="C892" s="45"/>
      <c r="D892" s="18"/>
      <c r="E892" s="19">
        <v>50</v>
      </c>
      <c r="F892" s="46" t="s">
        <v>2088</v>
      </c>
      <c r="G892" s="46"/>
      <c r="H892" s="12"/>
      <c r="I892" s="4">
        <v>9990</v>
      </c>
      <c r="J892" s="5">
        <v>8.7899999999999991</v>
      </c>
      <c r="K892" s="5">
        <v>8.8800000000000008</v>
      </c>
      <c r="L892" s="38">
        <v>674.88</v>
      </c>
      <c r="M892" s="6">
        <v>9.09</v>
      </c>
      <c r="N892" s="7">
        <v>829</v>
      </c>
      <c r="O892" s="7">
        <v>690.84</v>
      </c>
      <c r="P892" s="20">
        <v>681.72</v>
      </c>
      <c r="Q892" s="16"/>
      <c r="R892" s="15">
        <f t="shared" si="40"/>
        <v>0</v>
      </c>
      <c r="S892" s="31"/>
      <c r="T892" s="15">
        <f t="shared" si="41"/>
        <v>0</v>
      </c>
    </row>
    <row r="893" spans="1:20" ht="99" customHeight="1">
      <c r="A893" s="19" t="s">
        <v>2011</v>
      </c>
      <c r="B893" s="45" t="s">
        <v>2089</v>
      </c>
      <c r="C893" s="45"/>
      <c r="D893" s="18"/>
      <c r="E893" s="19">
        <v>50</v>
      </c>
      <c r="F893" s="46" t="s">
        <v>2090</v>
      </c>
      <c r="G893" s="46"/>
      <c r="H893" s="12"/>
      <c r="I893" s="4">
        <v>9990</v>
      </c>
      <c r="J893" s="5">
        <v>8.7899999999999991</v>
      </c>
      <c r="K893" s="5">
        <v>8.8800000000000008</v>
      </c>
      <c r="L893" s="38">
        <v>674.88</v>
      </c>
      <c r="M893" s="6">
        <v>9.09</v>
      </c>
      <c r="N893" s="7">
        <v>829</v>
      </c>
      <c r="O893" s="7">
        <v>690.84</v>
      </c>
      <c r="P893" s="20">
        <v>681.72</v>
      </c>
      <c r="Q893" s="16"/>
      <c r="R893" s="15">
        <f t="shared" si="40"/>
        <v>0</v>
      </c>
      <c r="S893" s="31"/>
      <c r="T893" s="15">
        <f t="shared" si="41"/>
        <v>0</v>
      </c>
    </row>
    <row r="894" spans="1:20" ht="99" customHeight="1">
      <c r="A894" s="19" t="s">
        <v>2011</v>
      </c>
      <c r="B894" s="45" t="s">
        <v>2091</v>
      </c>
      <c r="C894" s="45"/>
      <c r="D894" s="18"/>
      <c r="E894" s="19">
        <v>50</v>
      </c>
      <c r="F894" s="46" t="s">
        <v>2092</v>
      </c>
      <c r="G894" s="46"/>
      <c r="H894" s="12"/>
      <c r="I894" s="4">
        <v>9990</v>
      </c>
      <c r="J894" s="5">
        <v>8.7899999999999991</v>
      </c>
      <c r="K894" s="5">
        <v>8.8800000000000008</v>
      </c>
      <c r="L894" s="38">
        <v>674.88</v>
      </c>
      <c r="M894" s="6">
        <v>9.09</v>
      </c>
      <c r="N894" s="7">
        <v>829</v>
      </c>
      <c r="O894" s="7">
        <v>690.84</v>
      </c>
      <c r="P894" s="20">
        <v>681.72</v>
      </c>
      <c r="Q894" s="16"/>
      <c r="R894" s="15">
        <f t="shared" si="40"/>
        <v>0</v>
      </c>
      <c r="S894" s="31"/>
      <c r="T894" s="15">
        <f t="shared" si="41"/>
        <v>0</v>
      </c>
    </row>
    <row r="895" spans="1:20" ht="99" customHeight="1">
      <c r="A895" s="19" t="s">
        <v>2011</v>
      </c>
      <c r="B895" s="45" t="s">
        <v>2093</v>
      </c>
      <c r="C895" s="45"/>
      <c r="D895" s="18"/>
      <c r="E895" s="19">
        <v>25</v>
      </c>
      <c r="F895" s="46" t="s">
        <v>2094</v>
      </c>
      <c r="G895" s="46"/>
      <c r="H895" s="12">
        <v>80</v>
      </c>
      <c r="I895" s="4">
        <v>6327</v>
      </c>
      <c r="J895" s="5">
        <v>5.5699999999999994</v>
      </c>
      <c r="K895" s="5">
        <v>5.63</v>
      </c>
      <c r="L895" s="38">
        <v>427.88</v>
      </c>
      <c r="M895" s="6">
        <v>5.74</v>
      </c>
      <c r="N895" s="7">
        <v>523.48</v>
      </c>
      <c r="O895" s="7">
        <v>436.24</v>
      </c>
      <c r="P895" s="20">
        <v>430.16</v>
      </c>
      <c r="Q895" s="16"/>
      <c r="R895" s="15">
        <f t="shared" si="40"/>
        <v>0</v>
      </c>
      <c r="S895" s="31"/>
      <c r="T895" s="15">
        <f t="shared" si="41"/>
        <v>0</v>
      </c>
    </row>
    <row r="896" spans="1:20" ht="99" customHeight="1">
      <c r="A896" s="19" t="s">
        <v>2011</v>
      </c>
      <c r="B896" s="45" t="s">
        <v>2095</v>
      </c>
      <c r="C896" s="45"/>
      <c r="D896" s="18"/>
      <c r="E896" s="19">
        <v>45</v>
      </c>
      <c r="F896" s="46" t="s">
        <v>2096</v>
      </c>
      <c r="G896" s="46"/>
      <c r="H896" s="12">
        <v>80</v>
      </c>
      <c r="I896" s="4">
        <v>6327</v>
      </c>
      <c r="J896" s="5">
        <v>5.5699999999999994</v>
      </c>
      <c r="K896" s="5">
        <v>5.63</v>
      </c>
      <c r="L896" s="38">
        <v>427.88</v>
      </c>
      <c r="M896" s="6">
        <v>5.8199999999999994</v>
      </c>
      <c r="N896" s="7">
        <v>530.78</v>
      </c>
      <c r="O896" s="7">
        <v>442.32</v>
      </c>
      <c r="P896" s="20">
        <v>435.48</v>
      </c>
      <c r="Q896" s="16"/>
      <c r="R896" s="15">
        <f t="shared" si="40"/>
        <v>0</v>
      </c>
      <c r="S896" s="31"/>
      <c r="T896" s="15">
        <f t="shared" si="41"/>
        <v>0</v>
      </c>
    </row>
    <row r="897" spans="1:20" ht="99" customHeight="1">
      <c r="A897" s="19" t="s">
        <v>2011</v>
      </c>
      <c r="B897" s="45" t="s">
        <v>2097</v>
      </c>
      <c r="C897" s="45"/>
      <c r="D897" s="18"/>
      <c r="E897" s="19">
        <v>150</v>
      </c>
      <c r="F897" s="46" t="s">
        <v>2098</v>
      </c>
      <c r="G897" s="46"/>
      <c r="H897" s="12">
        <v>80</v>
      </c>
      <c r="I897" s="4">
        <v>3663</v>
      </c>
      <c r="J897" s="5">
        <v>3.23</v>
      </c>
      <c r="K897" s="5">
        <v>3.26</v>
      </c>
      <c r="L897" s="38">
        <v>247.76</v>
      </c>
      <c r="M897" s="6">
        <v>3.89</v>
      </c>
      <c r="N897" s="7">
        <v>354.76</v>
      </c>
      <c r="O897" s="7">
        <v>295.64</v>
      </c>
      <c r="P897" s="20">
        <v>287.27999999999997</v>
      </c>
      <c r="Q897" s="16"/>
      <c r="R897" s="15">
        <f t="shared" si="40"/>
        <v>0</v>
      </c>
      <c r="S897" s="31"/>
      <c r="T897" s="15">
        <f t="shared" si="41"/>
        <v>0</v>
      </c>
    </row>
    <row r="898" spans="1:20" ht="99" customHeight="1">
      <c r="A898" s="19" t="s">
        <v>2011</v>
      </c>
      <c r="B898" s="45" t="s">
        <v>2099</v>
      </c>
      <c r="C898" s="45"/>
      <c r="D898" s="18"/>
      <c r="E898" s="19">
        <v>55</v>
      </c>
      <c r="F898" s="46" t="s">
        <v>2100</v>
      </c>
      <c r="G898" s="46"/>
      <c r="H898" s="12">
        <v>100</v>
      </c>
      <c r="I898" s="4">
        <v>5217</v>
      </c>
      <c r="J898" s="5">
        <v>4.59</v>
      </c>
      <c r="K898" s="5">
        <v>4.6399999999999997</v>
      </c>
      <c r="L898" s="38">
        <v>352.64</v>
      </c>
      <c r="M898" s="6">
        <v>4.88</v>
      </c>
      <c r="N898" s="7">
        <v>445.05</v>
      </c>
      <c r="O898" s="7">
        <v>370.88</v>
      </c>
      <c r="P898" s="20">
        <v>364.04</v>
      </c>
      <c r="Q898" s="16"/>
      <c r="R898" s="15">
        <f t="shared" si="40"/>
        <v>0</v>
      </c>
      <c r="S898" s="31"/>
      <c r="T898" s="15">
        <f t="shared" si="41"/>
        <v>0</v>
      </c>
    </row>
    <row r="899" spans="1:20" ht="99" customHeight="1">
      <c r="A899" s="19" t="s">
        <v>2011</v>
      </c>
      <c r="B899" s="45" t="s">
        <v>2101</v>
      </c>
      <c r="C899" s="45"/>
      <c r="D899" s="18"/>
      <c r="E899" s="19">
        <v>155</v>
      </c>
      <c r="F899" s="46" t="s">
        <v>2102</v>
      </c>
      <c r="G899" s="46"/>
      <c r="H899" s="12">
        <v>80</v>
      </c>
      <c r="I899" s="4">
        <v>9324</v>
      </c>
      <c r="J899" s="5">
        <v>8.2099999999999991</v>
      </c>
      <c r="K899" s="5">
        <v>8.2899999999999991</v>
      </c>
      <c r="L899" s="38">
        <v>630.04</v>
      </c>
      <c r="M899" s="6">
        <v>8.9499999999999993</v>
      </c>
      <c r="N899" s="7">
        <v>816.24</v>
      </c>
      <c r="O899" s="7">
        <v>680.2</v>
      </c>
      <c r="P899" s="20">
        <v>667.28</v>
      </c>
      <c r="Q899" s="16"/>
      <c r="R899" s="15">
        <f t="shared" ref="R899:R962" si="42">IF(Q899=1,N899*Q899,IF(Q899&lt;H899,O899*Q899,IF(H899=0,O899*Q899,Q899*P899)))</f>
        <v>0</v>
      </c>
      <c r="S899" s="31"/>
      <c r="T899" s="15">
        <f t="shared" si="41"/>
        <v>0</v>
      </c>
    </row>
    <row r="900" spans="1:20" ht="99" customHeight="1">
      <c r="A900" s="19" t="s">
        <v>2011</v>
      </c>
      <c r="B900" s="45" t="s">
        <v>2103</v>
      </c>
      <c r="C900" s="45"/>
      <c r="D900" s="18"/>
      <c r="E900" s="19">
        <v>165</v>
      </c>
      <c r="F900" s="46" t="s">
        <v>2104</v>
      </c>
      <c r="G900" s="46"/>
      <c r="H900" s="12">
        <v>80</v>
      </c>
      <c r="I900" s="4">
        <v>5994</v>
      </c>
      <c r="J900" s="5">
        <v>5.2799999999999994</v>
      </c>
      <c r="K900" s="5">
        <v>5.33</v>
      </c>
      <c r="L900" s="38">
        <v>405.08</v>
      </c>
      <c r="M900" s="6">
        <v>6.0299999999999994</v>
      </c>
      <c r="N900" s="7">
        <v>549.92999999999995</v>
      </c>
      <c r="O900" s="7">
        <v>458.28</v>
      </c>
      <c r="P900" s="20">
        <v>446.88</v>
      </c>
      <c r="Q900" s="16"/>
      <c r="R900" s="15">
        <f t="shared" si="42"/>
        <v>0</v>
      </c>
      <c r="S900" s="31"/>
      <c r="T900" s="15">
        <f t="shared" si="41"/>
        <v>0</v>
      </c>
    </row>
    <row r="901" spans="1:20" ht="99" customHeight="1">
      <c r="A901" s="19" t="s">
        <v>2011</v>
      </c>
      <c r="B901" s="45" t="s">
        <v>2105</v>
      </c>
      <c r="C901" s="45"/>
      <c r="D901" s="18"/>
      <c r="E901" s="19">
        <v>265</v>
      </c>
      <c r="F901" s="46" t="s">
        <v>2106</v>
      </c>
      <c r="G901" s="46"/>
      <c r="H901" s="12">
        <v>80</v>
      </c>
      <c r="I901" s="4">
        <v>7326</v>
      </c>
      <c r="J901" s="5">
        <v>6.45</v>
      </c>
      <c r="K901" s="5">
        <v>6.52</v>
      </c>
      <c r="L901" s="38">
        <v>495.52</v>
      </c>
      <c r="M901" s="6">
        <v>7.64</v>
      </c>
      <c r="N901" s="7">
        <v>696.76</v>
      </c>
      <c r="O901" s="7">
        <v>580.64</v>
      </c>
      <c r="P901" s="20">
        <v>563.91999999999996</v>
      </c>
      <c r="Q901" s="16"/>
      <c r="R901" s="15">
        <f t="shared" si="42"/>
        <v>0</v>
      </c>
      <c r="S901" s="31"/>
      <c r="T901" s="15">
        <f t="shared" si="41"/>
        <v>0</v>
      </c>
    </row>
    <row r="902" spans="1:20" ht="99" customHeight="1">
      <c r="A902" s="19" t="s">
        <v>2011</v>
      </c>
      <c r="B902" s="45" t="s">
        <v>2107</v>
      </c>
      <c r="C902" s="45"/>
      <c r="D902" s="18"/>
      <c r="E902" s="19">
        <v>15</v>
      </c>
      <c r="F902" s="46" t="s">
        <v>2108</v>
      </c>
      <c r="G902" s="46"/>
      <c r="H902" s="12">
        <v>100</v>
      </c>
      <c r="I902" s="4">
        <v>3330</v>
      </c>
      <c r="J902" s="5">
        <v>2.9299999999999997</v>
      </c>
      <c r="K902" s="5">
        <v>2.96</v>
      </c>
      <c r="L902" s="38">
        <v>224.96</v>
      </c>
      <c r="M902" s="6">
        <v>3.03</v>
      </c>
      <c r="N902" s="7">
        <v>276.33</v>
      </c>
      <c r="O902" s="7">
        <v>230.28</v>
      </c>
      <c r="P902" s="20">
        <v>226.48</v>
      </c>
      <c r="Q902" s="16"/>
      <c r="R902" s="15">
        <f t="shared" si="42"/>
        <v>0</v>
      </c>
      <c r="S902" s="31"/>
      <c r="T902" s="15">
        <f t="shared" si="41"/>
        <v>0</v>
      </c>
    </row>
    <row r="903" spans="1:20" ht="99" customHeight="1">
      <c r="A903" s="19" t="s">
        <v>2011</v>
      </c>
      <c r="B903" s="45" t="s">
        <v>2109</v>
      </c>
      <c r="C903" s="45"/>
      <c r="D903" s="18"/>
      <c r="E903" s="19">
        <v>260</v>
      </c>
      <c r="F903" s="46" t="s">
        <v>2110</v>
      </c>
      <c r="G903" s="46"/>
      <c r="H903" s="12"/>
      <c r="I903" s="4">
        <v>7326</v>
      </c>
      <c r="J903" s="5">
        <v>6.45</v>
      </c>
      <c r="K903" s="5">
        <v>6.52</v>
      </c>
      <c r="L903" s="38">
        <v>495.52</v>
      </c>
      <c r="M903" s="6">
        <v>7.62</v>
      </c>
      <c r="N903" s="7">
        <v>694.94</v>
      </c>
      <c r="O903" s="7">
        <v>579.12</v>
      </c>
      <c r="P903" s="20">
        <v>562.4</v>
      </c>
      <c r="Q903" s="16"/>
      <c r="R903" s="15">
        <f t="shared" si="42"/>
        <v>0</v>
      </c>
      <c r="S903" s="31"/>
      <c r="T903" s="15">
        <f t="shared" si="41"/>
        <v>0</v>
      </c>
    </row>
    <row r="904" spans="1:20" ht="99" customHeight="1">
      <c r="A904" s="19" t="s">
        <v>2011</v>
      </c>
      <c r="B904" s="45" t="s">
        <v>2111</v>
      </c>
      <c r="C904" s="45"/>
      <c r="D904" s="18"/>
      <c r="E904" s="19">
        <v>45</v>
      </c>
      <c r="F904" s="46" t="s">
        <v>2112</v>
      </c>
      <c r="G904" s="46"/>
      <c r="H904" s="12">
        <v>100</v>
      </c>
      <c r="I904" s="4">
        <v>6660</v>
      </c>
      <c r="J904" s="5">
        <v>5.8599999999999994</v>
      </c>
      <c r="K904" s="5">
        <v>5.92</v>
      </c>
      <c r="L904" s="38">
        <v>449.92</v>
      </c>
      <c r="M904" s="6">
        <v>6.1099999999999994</v>
      </c>
      <c r="N904" s="7">
        <v>557.23</v>
      </c>
      <c r="O904" s="7">
        <v>464.36</v>
      </c>
      <c r="P904" s="20">
        <v>457.52</v>
      </c>
      <c r="Q904" s="16"/>
      <c r="R904" s="15">
        <f t="shared" si="42"/>
        <v>0</v>
      </c>
      <c r="S904" s="31"/>
      <c r="T904" s="15">
        <f t="shared" si="41"/>
        <v>0</v>
      </c>
    </row>
    <row r="905" spans="1:20" ht="99" customHeight="1">
      <c r="A905" s="19" t="s">
        <v>2011</v>
      </c>
      <c r="B905" s="45" t="s">
        <v>2113</v>
      </c>
      <c r="C905" s="45"/>
      <c r="D905" s="18"/>
      <c r="E905" s="19">
        <v>180</v>
      </c>
      <c r="F905" s="46" t="s">
        <v>2114</v>
      </c>
      <c r="G905" s="46"/>
      <c r="H905" s="12">
        <v>60</v>
      </c>
      <c r="I905" s="4">
        <v>10212</v>
      </c>
      <c r="J905" s="5">
        <v>8.99</v>
      </c>
      <c r="K905" s="5">
        <v>9.08</v>
      </c>
      <c r="L905" s="38">
        <v>690.08</v>
      </c>
      <c r="M905" s="6">
        <v>9.84</v>
      </c>
      <c r="N905" s="7">
        <v>897.4</v>
      </c>
      <c r="O905" s="7">
        <v>747.84</v>
      </c>
      <c r="P905" s="20">
        <v>733.4</v>
      </c>
      <c r="Q905" s="16"/>
      <c r="R905" s="15">
        <f t="shared" si="42"/>
        <v>0</v>
      </c>
      <c r="S905" s="31"/>
      <c r="T905" s="15">
        <f t="shared" si="41"/>
        <v>0</v>
      </c>
    </row>
    <row r="906" spans="1:20" ht="99" customHeight="1">
      <c r="A906" s="19" t="s">
        <v>2011</v>
      </c>
      <c r="B906" s="45" t="s">
        <v>2532</v>
      </c>
      <c r="C906" s="45"/>
      <c r="D906" s="18"/>
      <c r="E906" s="19">
        <v>90</v>
      </c>
      <c r="F906" s="46" t="s">
        <v>2115</v>
      </c>
      <c r="G906" s="46"/>
      <c r="H906" s="12">
        <v>100</v>
      </c>
      <c r="I906" s="4">
        <v>6660</v>
      </c>
      <c r="J906" s="5">
        <v>5.8599999999999994</v>
      </c>
      <c r="K906" s="5">
        <v>5.92</v>
      </c>
      <c r="L906" s="38">
        <v>449.92</v>
      </c>
      <c r="M906" s="6">
        <v>6.3</v>
      </c>
      <c r="N906" s="7">
        <v>574.55999999999995</v>
      </c>
      <c r="O906" s="7">
        <v>478.8</v>
      </c>
      <c r="P906" s="20">
        <v>470.44</v>
      </c>
      <c r="Q906" s="16"/>
      <c r="R906" s="15">
        <f t="shared" si="42"/>
        <v>0</v>
      </c>
      <c r="S906" s="31"/>
      <c r="T906" s="15">
        <f t="shared" si="41"/>
        <v>0</v>
      </c>
    </row>
    <row r="907" spans="1:20" ht="99" customHeight="1">
      <c r="A907" s="19" t="s">
        <v>2011</v>
      </c>
      <c r="B907" s="45" t="s">
        <v>2116</v>
      </c>
      <c r="C907" s="45"/>
      <c r="D907" s="18"/>
      <c r="E907" s="19">
        <v>165</v>
      </c>
      <c r="F907" s="46" t="s">
        <v>2117</v>
      </c>
      <c r="G907" s="46"/>
      <c r="H907" s="12">
        <v>80</v>
      </c>
      <c r="I907" s="4">
        <v>5994</v>
      </c>
      <c r="J907" s="5">
        <v>5.2799999999999994</v>
      </c>
      <c r="K907" s="5">
        <v>5.33</v>
      </c>
      <c r="L907" s="38">
        <v>405.08</v>
      </c>
      <c r="M907" s="6">
        <v>6.0299999999999994</v>
      </c>
      <c r="N907" s="7">
        <v>549.92999999999995</v>
      </c>
      <c r="O907" s="7">
        <v>458.28</v>
      </c>
      <c r="P907" s="20">
        <v>446.88</v>
      </c>
      <c r="Q907" s="16"/>
      <c r="R907" s="15">
        <f t="shared" si="42"/>
        <v>0</v>
      </c>
      <c r="S907" s="31"/>
      <c r="T907" s="15">
        <f t="shared" si="41"/>
        <v>0</v>
      </c>
    </row>
    <row r="908" spans="1:20" ht="99" customHeight="1">
      <c r="A908" s="19" t="s">
        <v>2011</v>
      </c>
      <c r="B908" s="45" t="s">
        <v>2118</v>
      </c>
      <c r="C908" s="45"/>
      <c r="D908" s="18"/>
      <c r="E908" s="19">
        <v>560</v>
      </c>
      <c r="F908" s="46" t="s">
        <v>2119</v>
      </c>
      <c r="G908" s="46"/>
      <c r="H908" s="12">
        <v>80</v>
      </c>
      <c r="I908" s="4">
        <v>7326</v>
      </c>
      <c r="J908" s="5">
        <v>6.45</v>
      </c>
      <c r="K908" s="5">
        <v>6.52</v>
      </c>
      <c r="L908" s="38">
        <v>495.52</v>
      </c>
      <c r="M908" s="6">
        <v>8.879999999999999</v>
      </c>
      <c r="N908" s="7">
        <v>809.85</v>
      </c>
      <c r="O908" s="7">
        <v>674.88</v>
      </c>
      <c r="P908" s="20">
        <v>646</v>
      </c>
      <c r="Q908" s="16"/>
      <c r="R908" s="15">
        <f t="shared" si="42"/>
        <v>0</v>
      </c>
      <c r="S908" s="31"/>
      <c r="T908" s="15">
        <f t="shared" si="41"/>
        <v>0</v>
      </c>
    </row>
    <row r="909" spans="1:20" ht="99" customHeight="1">
      <c r="A909" s="19" t="s">
        <v>2011</v>
      </c>
      <c r="B909" s="45" t="s">
        <v>2120</v>
      </c>
      <c r="C909" s="45"/>
      <c r="D909" s="18"/>
      <c r="E909" s="19">
        <v>195</v>
      </c>
      <c r="F909" s="46" t="s">
        <v>2121</v>
      </c>
      <c r="G909" s="46"/>
      <c r="H909" s="12">
        <v>80</v>
      </c>
      <c r="I909" s="4">
        <v>9990</v>
      </c>
      <c r="J909" s="5">
        <v>8.7899999999999991</v>
      </c>
      <c r="K909" s="5">
        <v>8.8800000000000008</v>
      </c>
      <c r="L909" s="38">
        <v>674.88</v>
      </c>
      <c r="M909" s="6">
        <v>9.6999999999999993</v>
      </c>
      <c r="N909" s="7">
        <v>884.64</v>
      </c>
      <c r="O909" s="7">
        <v>737.2</v>
      </c>
      <c r="P909" s="20">
        <v>722.76</v>
      </c>
      <c r="Q909" s="16"/>
      <c r="R909" s="15">
        <f t="shared" si="42"/>
        <v>0</v>
      </c>
      <c r="S909" s="31"/>
      <c r="T909" s="15">
        <f t="shared" si="41"/>
        <v>0</v>
      </c>
    </row>
    <row r="910" spans="1:20" ht="99" customHeight="1">
      <c r="A910" s="19" t="s">
        <v>2011</v>
      </c>
      <c r="B910" s="45" t="s">
        <v>2122</v>
      </c>
      <c r="C910" s="45"/>
      <c r="D910" s="18"/>
      <c r="E910" s="19">
        <v>215</v>
      </c>
      <c r="F910" s="46" t="s">
        <v>2123</v>
      </c>
      <c r="G910" s="46"/>
      <c r="H910" s="12">
        <v>100</v>
      </c>
      <c r="I910" s="4">
        <v>23976</v>
      </c>
      <c r="J910" s="5">
        <v>21.110000000000003</v>
      </c>
      <c r="K910" s="5">
        <v>21.32</v>
      </c>
      <c r="L910" s="38">
        <v>1620.32</v>
      </c>
      <c r="M910" s="6">
        <v>22.23</v>
      </c>
      <c r="N910" s="7">
        <v>2027.37</v>
      </c>
      <c r="O910" s="7">
        <v>1689.48</v>
      </c>
      <c r="P910" s="20">
        <v>1663.64</v>
      </c>
      <c r="Q910" s="16"/>
      <c r="R910" s="15">
        <f t="shared" si="42"/>
        <v>0</v>
      </c>
      <c r="S910" s="31"/>
      <c r="T910" s="15">
        <f t="shared" si="41"/>
        <v>0</v>
      </c>
    </row>
    <row r="911" spans="1:20" ht="99" customHeight="1">
      <c r="A911" s="19" t="s">
        <v>2011</v>
      </c>
      <c r="B911" s="45" t="s">
        <v>2124</v>
      </c>
      <c r="C911" s="45"/>
      <c r="D911" s="18"/>
      <c r="E911" s="19">
        <v>165</v>
      </c>
      <c r="F911" s="46" t="s">
        <v>2125</v>
      </c>
      <c r="G911" s="46"/>
      <c r="H911" s="12">
        <v>100</v>
      </c>
      <c r="I911" s="4">
        <v>23976</v>
      </c>
      <c r="J911" s="5">
        <v>21.110000000000003</v>
      </c>
      <c r="K911" s="5">
        <v>21.32</v>
      </c>
      <c r="L911" s="38">
        <v>1620.32</v>
      </c>
      <c r="M911" s="6">
        <v>22.020000000000003</v>
      </c>
      <c r="N911" s="7">
        <v>2008.22</v>
      </c>
      <c r="O911" s="7">
        <v>1673.52</v>
      </c>
      <c r="P911" s="20">
        <v>1649.96</v>
      </c>
      <c r="Q911" s="16"/>
      <c r="R911" s="15">
        <f t="shared" si="42"/>
        <v>0</v>
      </c>
      <c r="S911" s="31"/>
      <c r="T911" s="15">
        <f t="shared" si="41"/>
        <v>0</v>
      </c>
    </row>
    <row r="912" spans="1:20" ht="99" customHeight="1">
      <c r="A912" s="19" t="s">
        <v>2011</v>
      </c>
      <c r="B912" s="45" t="s">
        <v>2126</v>
      </c>
      <c r="C912" s="45"/>
      <c r="D912" s="18"/>
      <c r="E912" s="19">
        <v>300</v>
      </c>
      <c r="F912" s="46" t="s">
        <v>2127</v>
      </c>
      <c r="G912" s="46"/>
      <c r="H912" s="12">
        <v>100</v>
      </c>
      <c r="I912" s="4">
        <v>19980</v>
      </c>
      <c r="J912" s="5">
        <v>17.580000000000002</v>
      </c>
      <c r="K912" s="5">
        <v>17.760000000000002</v>
      </c>
      <c r="L912" s="38">
        <v>1349.76</v>
      </c>
      <c r="M912" s="6">
        <v>19.02</v>
      </c>
      <c r="N912" s="7">
        <v>1734.62</v>
      </c>
      <c r="O912" s="7">
        <v>1445.52</v>
      </c>
      <c r="P912" s="20">
        <v>1419.68</v>
      </c>
      <c r="Q912" s="16"/>
      <c r="R912" s="15">
        <f t="shared" si="42"/>
        <v>0</v>
      </c>
      <c r="S912" s="31"/>
      <c r="T912" s="15">
        <f t="shared" si="41"/>
        <v>0</v>
      </c>
    </row>
    <row r="913" spans="1:20" ht="99" customHeight="1">
      <c r="A913" s="19" t="s">
        <v>2011</v>
      </c>
      <c r="B913" s="45" t="s">
        <v>2128</v>
      </c>
      <c r="C913" s="45"/>
      <c r="D913" s="18"/>
      <c r="E913" s="19">
        <v>205</v>
      </c>
      <c r="F913" s="46" t="s">
        <v>2129</v>
      </c>
      <c r="G913" s="46"/>
      <c r="H913" s="12">
        <v>60</v>
      </c>
      <c r="I913" s="4">
        <v>16650</v>
      </c>
      <c r="J913" s="5">
        <v>14.65</v>
      </c>
      <c r="K913" s="5">
        <v>14.8</v>
      </c>
      <c r="L913" s="38">
        <v>1124.8</v>
      </c>
      <c r="M913" s="6">
        <v>15.67</v>
      </c>
      <c r="N913" s="7">
        <v>1429.1</v>
      </c>
      <c r="O913" s="7">
        <v>1190.92</v>
      </c>
      <c r="P913" s="20">
        <v>1170.4000000000001</v>
      </c>
      <c r="Q913" s="16"/>
      <c r="R913" s="15">
        <f t="shared" si="42"/>
        <v>0</v>
      </c>
      <c r="S913" s="31"/>
      <c r="T913" s="15">
        <f t="shared" si="41"/>
        <v>0</v>
      </c>
    </row>
    <row r="914" spans="1:20" ht="99" customHeight="1">
      <c r="A914" s="19" t="s">
        <v>2011</v>
      </c>
      <c r="B914" s="45" t="s">
        <v>2130</v>
      </c>
      <c r="C914" s="45"/>
      <c r="D914" s="18"/>
      <c r="E914" s="19">
        <v>205</v>
      </c>
      <c r="F914" s="46" t="s">
        <v>2131</v>
      </c>
      <c r="G914" s="46"/>
      <c r="H914" s="12">
        <v>60</v>
      </c>
      <c r="I914" s="4">
        <v>16650</v>
      </c>
      <c r="J914" s="5">
        <v>14.65</v>
      </c>
      <c r="K914" s="5">
        <v>14.8</v>
      </c>
      <c r="L914" s="38">
        <v>1124.8</v>
      </c>
      <c r="M914" s="6">
        <v>15.67</v>
      </c>
      <c r="N914" s="7">
        <v>1429.1</v>
      </c>
      <c r="O914" s="7">
        <v>1190.92</v>
      </c>
      <c r="P914" s="20">
        <v>1170.4000000000001</v>
      </c>
      <c r="Q914" s="16"/>
      <c r="R914" s="15">
        <f t="shared" si="42"/>
        <v>0</v>
      </c>
      <c r="S914" s="31"/>
      <c r="T914" s="15">
        <f t="shared" si="41"/>
        <v>0</v>
      </c>
    </row>
    <row r="915" spans="1:20" ht="99" customHeight="1">
      <c r="A915" s="19" t="s">
        <v>2011</v>
      </c>
      <c r="B915" s="45" t="s">
        <v>2132</v>
      </c>
      <c r="C915" s="45"/>
      <c r="D915" s="18"/>
      <c r="E915" s="19">
        <v>205</v>
      </c>
      <c r="F915" s="46" t="s">
        <v>2131</v>
      </c>
      <c r="G915" s="46"/>
      <c r="H915" s="12">
        <v>60</v>
      </c>
      <c r="I915" s="4">
        <v>16650</v>
      </c>
      <c r="J915" s="5">
        <v>14.65</v>
      </c>
      <c r="K915" s="5">
        <v>14.8</v>
      </c>
      <c r="L915" s="38">
        <v>1124.8</v>
      </c>
      <c r="M915" s="6">
        <v>15.67</v>
      </c>
      <c r="N915" s="7">
        <v>1429.1</v>
      </c>
      <c r="O915" s="7">
        <v>1190.92</v>
      </c>
      <c r="P915" s="20">
        <v>1170.4000000000001</v>
      </c>
      <c r="Q915" s="16"/>
      <c r="R915" s="15">
        <f t="shared" si="42"/>
        <v>0</v>
      </c>
      <c r="S915" s="31"/>
      <c r="T915" s="15">
        <f t="shared" si="41"/>
        <v>0</v>
      </c>
    </row>
    <row r="916" spans="1:20" ht="99" customHeight="1">
      <c r="A916" s="19" t="s">
        <v>2011</v>
      </c>
      <c r="B916" s="45" t="s">
        <v>2133</v>
      </c>
      <c r="C916" s="45"/>
      <c r="D916" s="18"/>
      <c r="E916" s="19">
        <v>205</v>
      </c>
      <c r="F916" s="46" t="s">
        <v>2131</v>
      </c>
      <c r="G916" s="46"/>
      <c r="H916" s="12">
        <v>60</v>
      </c>
      <c r="I916" s="4">
        <v>16650</v>
      </c>
      <c r="J916" s="5">
        <v>14.65</v>
      </c>
      <c r="K916" s="5">
        <v>14.8</v>
      </c>
      <c r="L916" s="38">
        <v>1124.8</v>
      </c>
      <c r="M916" s="6">
        <v>15.67</v>
      </c>
      <c r="N916" s="7">
        <v>1429.1</v>
      </c>
      <c r="O916" s="7">
        <v>1190.92</v>
      </c>
      <c r="P916" s="20">
        <v>1170.4000000000001</v>
      </c>
      <c r="Q916" s="16"/>
      <c r="R916" s="15">
        <f t="shared" si="42"/>
        <v>0</v>
      </c>
      <c r="S916" s="31"/>
      <c r="T916" s="15">
        <f t="shared" si="41"/>
        <v>0</v>
      </c>
    </row>
    <row r="917" spans="1:20" ht="99" customHeight="1">
      <c r="A917" s="19" t="s">
        <v>2011</v>
      </c>
      <c r="B917" s="45" t="s">
        <v>2134</v>
      </c>
      <c r="C917" s="45"/>
      <c r="D917" s="18"/>
      <c r="E917" s="19">
        <v>135</v>
      </c>
      <c r="F917" s="46" t="s">
        <v>2135</v>
      </c>
      <c r="G917" s="46"/>
      <c r="H917" s="12">
        <v>80</v>
      </c>
      <c r="I917" s="4">
        <v>13320</v>
      </c>
      <c r="J917" s="5">
        <v>11.72</v>
      </c>
      <c r="K917" s="5">
        <v>11.84</v>
      </c>
      <c r="L917" s="38">
        <v>899.84</v>
      </c>
      <c r="M917" s="6">
        <v>12.41</v>
      </c>
      <c r="N917" s="7">
        <v>1131.79</v>
      </c>
      <c r="O917" s="7">
        <v>943.16</v>
      </c>
      <c r="P917" s="20">
        <v>928.72</v>
      </c>
      <c r="Q917" s="16"/>
      <c r="R917" s="15">
        <f t="shared" si="42"/>
        <v>0</v>
      </c>
      <c r="S917" s="31"/>
      <c r="T917" s="15">
        <f t="shared" si="41"/>
        <v>0</v>
      </c>
    </row>
    <row r="918" spans="1:20" ht="99" customHeight="1">
      <c r="A918" s="19" t="s">
        <v>2011</v>
      </c>
      <c r="B918" s="45" t="s">
        <v>2136</v>
      </c>
      <c r="C918" s="45"/>
      <c r="D918" s="18"/>
      <c r="E918" s="19">
        <v>210</v>
      </c>
      <c r="F918" s="46" t="s">
        <v>2137</v>
      </c>
      <c r="G918" s="46"/>
      <c r="H918" s="12"/>
      <c r="I918" s="4">
        <v>13320</v>
      </c>
      <c r="J918" s="5">
        <v>11.72</v>
      </c>
      <c r="K918" s="5">
        <v>11.84</v>
      </c>
      <c r="L918" s="38">
        <v>899.84</v>
      </c>
      <c r="M918" s="6">
        <v>12.73</v>
      </c>
      <c r="N918" s="7">
        <v>1160.97</v>
      </c>
      <c r="O918" s="7">
        <v>967.48</v>
      </c>
      <c r="P918" s="20">
        <v>949.24</v>
      </c>
      <c r="Q918" s="16"/>
      <c r="R918" s="15">
        <f t="shared" si="42"/>
        <v>0</v>
      </c>
      <c r="S918" s="31"/>
      <c r="T918" s="15">
        <f t="shared" si="41"/>
        <v>0</v>
      </c>
    </row>
    <row r="919" spans="1:20" ht="99" customHeight="1">
      <c r="A919" s="19" t="s">
        <v>2011</v>
      </c>
      <c r="B919" s="45" t="s">
        <v>2138</v>
      </c>
      <c r="C919" s="45"/>
      <c r="D919" s="18"/>
      <c r="E919" s="19">
        <v>230</v>
      </c>
      <c r="F919" s="46" t="s">
        <v>2139</v>
      </c>
      <c r="G919" s="46"/>
      <c r="H919" s="12">
        <v>80</v>
      </c>
      <c r="I919" s="4">
        <v>13653</v>
      </c>
      <c r="J919" s="5">
        <v>12.02</v>
      </c>
      <c r="K919" s="5">
        <v>12.14</v>
      </c>
      <c r="L919" s="38">
        <v>922.64</v>
      </c>
      <c r="M919" s="6">
        <v>13.11</v>
      </c>
      <c r="N919" s="7">
        <v>1195.6300000000001</v>
      </c>
      <c r="O919" s="7">
        <v>996.36</v>
      </c>
      <c r="P919" s="20">
        <v>977.36</v>
      </c>
      <c r="Q919" s="16"/>
      <c r="R919" s="15">
        <f t="shared" si="42"/>
        <v>0</v>
      </c>
      <c r="S919" s="31"/>
      <c r="T919" s="15">
        <f t="shared" si="41"/>
        <v>0</v>
      </c>
    </row>
    <row r="920" spans="1:20" ht="99" customHeight="1">
      <c r="A920" s="19" t="s">
        <v>2011</v>
      </c>
      <c r="B920" s="45" t="s">
        <v>2140</v>
      </c>
      <c r="C920" s="45"/>
      <c r="D920" s="18"/>
      <c r="E920" s="19">
        <v>145</v>
      </c>
      <c r="F920" s="46" t="s">
        <v>2141</v>
      </c>
      <c r="G920" s="46"/>
      <c r="H920" s="12">
        <v>80</v>
      </c>
      <c r="I920" s="4">
        <v>17316</v>
      </c>
      <c r="J920" s="5">
        <v>15.25</v>
      </c>
      <c r="K920" s="5">
        <v>15.4</v>
      </c>
      <c r="L920" s="38">
        <v>1170.4000000000001</v>
      </c>
      <c r="M920" s="6">
        <v>16.010000000000002</v>
      </c>
      <c r="N920" s="7">
        <v>1460.11</v>
      </c>
      <c r="O920" s="7">
        <v>1216.76</v>
      </c>
      <c r="P920" s="20">
        <v>1198.52</v>
      </c>
      <c r="Q920" s="16"/>
      <c r="R920" s="15">
        <f t="shared" si="42"/>
        <v>0</v>
      </c>
      <c r="S920" s="31"/>
      <c r="T920" s="15">
        <f t="shared" si="41"/>
        <v>0</v>
      </c>
    </row>
    <row r="921" spans="1:20" ht="99" customHeight="1">
      <c r="A921" s="19" t="s">
        <v>2011</v>
      </c>
      <c r="B921" s="45" t="s">
        <v>2142</v>
      </c>
      <c r="C921" s="45"/>
      <c r="D921" s="18"/>
      <c r="E921" s="19">
        <v>260</v>
      </c>
      <c r="F921" s="46" t="s">
        <v>2143</v>
      </c>
      <c r="G921" s="46"/>
      <c r="H921" s="12">
        <v>80</v>
      </c>
      <c r="I921" s="4">
        <v>14430</v>
      </c>
      <c r="J921" s="5">
        <v>12.7</v>
      </c>
      <c r="K921" s="5">
        <v>12.83</v>
      </c>
      <c r="L921" s="38">
        <v>975.08</v>
      </c>
      <c r="M921" s="6">
        <v>13.93</v>
      </c>
      <c r="N921" s="7">
        <v>1270.4100000000001</v>
      </c>
      <c r="O921" s="7">
        <v>1058.68</v>
      </c>
      <c r="P921" s="20">
        <v>1037.4000000000001</v>
      </c>
      <c r="Q921" s="16"/>
      <c r="R921" s="15">
        <f t="shared" si="42"/>
        <v>0</v>
      </c>
      <c r="S921" s="31"/>
      <c r="T921" s="15">
        <f t="shared" si="41"/>
        <v>0</v>
      </c>
    </row>
    <row r="922" spans="1:20" ht="99" customHeight="1">
      <c r="A922" s="19" t="s">
        <v>2011</v>
      </c>
      <c r="B922" s="45" t="s">
        <v>2144</v>
      </c>
      <c r="C922" s="45"/>
      <c r="D922" s="18"/>
      <c r="E922" s="19">
        <v>230</v>
      </c>
      <c r="F922" s="46" t="s">
        <v>2145</v>
      </c>
      <c r="G922" s="46"/>
      <c r="H922" s="12">
        <v>60</v>
      </c>
      <c r="I922" s="4">
        <v>4107</v>
      </c>
      <c r="J922" s="5">
        <v>3.6199999999999997</v>
      </c>
      <c r="K922" s="5">
        <v>3.6599999999999997</v>
      </c>
      <c r="L922" s="38">
        <v>278.16000000000003</v>
      </c>
      <c r="M922" s="6">
        <v>4.63</v>
      </c>
      <c r="N922" s="7">
        <v>422.25</v>
      </c>
      <c r="O922" s="7">
        <v>351.88</v>
      </c>
      <c r="P922" s="20">
        <v>338.96</v>
      </c>
      <c r="Q922" s="16"/>
      <c r="R922" s="15">
        <f t="shared" si="42"/>
        <v>0</v>
      </c>
      <c r="S922" s="31"/>
      <c r="T922" s="15">
        <f t="shared" si="41"/>
        <v>0</v>
      </c>
    </row>
    <row r="923" spans="1:20" ht="99" customHeight="1">
      <c r="A923" s="19" t="s">
        <v>2011</v>
      </c>
      <c r="B923" s="45" t="s">
        <v>2146</v>
      </c>
      <c r="C923" s="45"/>
      <c r="D923" s="18"/>
      <c r="E923" s="19">
        <v>230</v>
      </c>
      <c r="F923" s="46" t="s">
        <v>2145</v>
      </c>
      <c r="G923" s="46"/>
      <c r="H923" s="12">
        <v>60</v>
      </c>
      <c r="I923" s="4">
        <v>4107</v>
      </c>
      <c r="J923" s="5">
        <v>3.6199999999999997</v>
      </c>
      <c r="K923" s="5">
        <v>3.6599999999999997</v>
      </c>
      <c r="L923" s="38">
        <v>278.16000000000003</v>
      </c>
      <c r="M923" s="6">
        <v>4.63</v>
      </c>
      <c r="N923" s="7">
        <v>422.25</v>
      </c>
      <c r="O923" s="7">
        <v>351.88</v>
      </c>
      <c r="P923" s="20">
        <v>338.96</v>
      </c>
      <c r="Q923" s="16"/>
      <c r="R923" s="15">
        <f t="shared" si="42"/>
        <v>0</v>
      </c>
      <c r="S923" s="31"/>
      <c r="T923" s="15">
        <f t="shared" si="41"/>
        <v>0</v>
      </c>
    </row>
    <row r="924" spans="1:20" ht="99" customHeight="1">
      <c r="A924" s="19" t="s">
        <v>2011</v>
      </c>
      <c r="B924" s="45" t="s">
        <v>2147</v>
      </c>
      <c r="C924" s="45"/>
      <c r="D924" s="18"/>
      <c r="E924" s="19">
        <v>230</v>
      </c>
      <c r="F924" s="46" t="s">
        <v>2145</v>
      </c>
      <c r="G924" s="46"/>
      <c r="H924" s="12">
        <v>60</v>
      </c>
      <c r="I924" s="4">
        <v>4107</v>
      </c>
      <c r="J924" s="5">
        <v>3.6199999999999997</v>
      </c>
      <c r="K924" s="5">
        <v>3.6599999999999997</v>
      </c>
      <c r="L924" s="38">
        <v>278.16000000000003</v>
      </c>
      <c r="M924" s="6">
        <v>4.63</v>
      </c>
      <c r="N924" s="7">
        <v>422.25</v>
      </c>
      <c r="O924" s="7">
        <v>351.88</v>
      </c>
      <c r="P924" s="20">
        <v>338.96</v>
      </c>
      <c r="Q924" s="16"/>
      <c r="R924" s="15">
        <f t="shared" si="42"/>
        <v>0</v>
      </c>
      <c r="S924" s="31"/>
      <c r="T924" s="15">
        <f t="shared" si="41"/>
        <v>0</v>
      </c>
    </row>
    <row r="925" spans="1:20" ht="99" customHeight="1">
      <c r="A925" s="19" t="s">
        <v>2011</v>
      </c>
      <c r="B925" s="45" t="s">
        <v>2148</v>
      </c>
      <c r="C925" s="45"/>
      <c r="D925" s="18"/>
      <c r="E925" s="19">
        <v>230</v>
      </c>
      <c r="F925" s="46" t="s">
        <v>2145</v>
      </c>
      <c r="G925" s="46"/>
      <c r="H925" s="12">
        <v>60</v>
      </c>
      <c r="I925" s="4">
        <v>4107</v>
      </c>
      <c r="J925" s="5">
        <v>3.6199999999999997</v>
      </c>
      <c r="K925" s="5">
        <v>3.6599999999999997</v>
      </c>
      <c r="L925" s="38">
        <v>278.16000000000003</v>
      </c>
      <c r="M925" s="6">
        <v>4.63</v>
      </c>
      <c r="N925" s="7">
        <v>422.25</v>
      </c>
      <c r="O925" s="7">
        <v>351.88</v>
      </c>
      <c r="P925" s="20">
        <v>338.96</v>
      </c>
      <c r="Q925" s="16"/>
      <c r="R925" s="15">
        <f t="shared" si="42"/>
        <v>0</v>
      </c>
      <c r="S925" s="31"/>
      <c r="T925" s="15">
        <f t="shared" si="41"/>
        <v>0</v>
      </c>
    </row>
    <row r="926" spans="1:20" ht="99" customHeight="1">
      <c r="A926" s="19" t="s">
        <v>2011</v>
      </c>
      <c r="B926" s="45" t="s">
        <v>2149</v>
      </c>
      <c r="C926" s="45"/>
      <c r="D926" s="18"/>
      <c r="E926" s="19">
        <v>230</v>
      </c>
      <c r="F926" s="46" t="s">
        <v>2145</v>
      </c>
      <c r="G926" s="46"/>
      <c r="H926" s="12">
        <v>60</v>
      </c>
      <c r="I926" s="4">
        <v>4107</v>
      </c>
      <c r="J926" s="5">
        <v>3.6199999999999997</v>
      </c>
      <c r="K926" s="5">
        <v>3.6599999999999997</v>
      </c>
      <c r="L926" s="38">
        <v>278.16000000000003</v>
      </c>
      <c r="M926" s="6">
        <v>4.63</v>
      </c>
      <c r="N926" s="7">
        <v>422.25</v>
      </c>
      <c r="O926" s="7">
        <v>351.88</v>
      </c>
      <c r="P926" s="20">
        <v>338.96</v>
      </c>
      <c r="Q926" s="16"/>
      <c r="R926" s="15">
        <f t="shared" si="42"/>
        <v>0</v>
      </c>
      <c r="S926" s="31"/>
      <c r="T926" s="15">
        <f t="shared" si="41"/>
        <v>0</v>
      </c>
    </row>
    <row r="927" spans="1:20" ht="99" customHeight="1">
      <c r="A927" s="19" t="s">
        <v>2150</v>
      </c>
      <c r="B927" s="45" t="s">
        <v>2151</v>
      </c>
      <c r="C927" s="45"/>
      <c r="D927" s="18"/>
      <c r="E927" s="19">
        <v>110</v>
      </c>
      <c r="F927" s="46" t="s">
        <v>2152</v>
      </c>
      <c r="G927" s="46"/>
      <c r="H927" s="12"/>
      <c r="I927" s="4">
        <v>6105</v>
      </c>
      <c r="J927" s="5">
        <v>5.38</v>
      </c>
      <c r="K927" s="5">
        <v>5.43</v>
      </c>
      <c r="L927" s="38">
        <v>412.68</v>
      </c>
      <c r="M927" s="6">
        <v>5.8999999999999995</v>
      </c>
      <c r="N927" s="7">
        <v>538.08000000000004</v>
      </c>
      <c r="O927" s="7">
        <v>448.4</v>
      </c>
      <c r="P927" s="20">
        <v>439.28</v>
      </c>
      <c r="Q927" s="16"/>
      <c r="R927" s="15">
        <f t="shared" si="42"/>
        <v>0</v>
      </c>
      <c r="S927" s="31"/>
      <c r="T927" s="15">
        <f t="shared" si="41"/>
        <v>0</v>
      </c>
    </row>
    <row r="928" spans="1:20" ht="99" customHeight="1">
      <c r="A928" s="19" t="s">
        <v>2150</v>
      </c>
      <c r="B928" s="45" t="s">
        <v>2153</v>
      </c>
      <c r="C928" s="45"/>
      <c r="D928" s="18"/>
      <c r="E928" s="19">
        <v>50</v>
      </c>
      <c r="F928" s="46" t="s">
        <v>2152</v>
      </c>
      <c r="G928" s="46"/>
      <c r="H928" s="12"/>
      <c r="I928" s="4">
        <v>4329</v>
      </c>
      <c r="J928" s="5">
        <v>3.8099999999999996</v>
      </c>
      <c r="K928" s="5">
        <v>3.8499999999999996</v>
      </c>
      <c r="L928" s="38">
        <v>292.60000000000002</v>
      </c>
      <c r="M928" s="6">
        <v>4.0599999999999996</v>
      </c>
      <c r="N928" s="7">
        <v>370.27</v>
      </c>
      <c r="O928" s="7">
        <v>308.56</v>
      </c>
      <c r="P928" s="20">
        <v>303.24</v>
      </c>
      <c r="Q928" s="16"/>
      <c r="R928" s="15">
        <f t="shared" si="42"/>
        <v>0</v>
      </c>
      <c r="S928" s="31"/>
      <c r="T928" s="15">
        <f t="shared" si="41"/>
        <v>0</v>
      </c>
    </row>
    <row r="929" spans="1:20" ht="99" customHeight="1">
      <c r="A929" s="19" t="s">
        <v>2150</v>
      </c>
      <c r="B929" s="45" t="s">
        <v>2154</v>
      </c>
      <c r="C929" s="45"/>
      <c r="D929" s="18"/>
      <c r="E929" s="19">
        <v>130</v>
      </c>
      <c r="F929" s="46" t="s">
        <v>2152</v>
      </c>
      <c r="G929" s="46"/>
      <c r="H929" s="12"/>
      <c r="I929" s="4">
        <v>8325</v>
      </c>
      <c r="J929" s="5">
        <v>7.33</v>
      </c>
      <c r="K929" s="5">
        <v>7.4</v>
      </c>
      <c r="L929" s="38">
        <v>562.4</v>
      </c>
      <c r="M929" s="6">
        <v>7.95</v>
      </c>
      <c r="N929" s="7">
        <v>725.04</v>
      </c>
      <c r="O929" s="7">
        <v>604.20000000000005</v>
      </c>
      <c r="P929" s="20">
        <v>593.55999999999995</v>
      </c>
      <c r="Q929" s="16"/>
      <c r="R929" s="15">
        <f t="shared" si="42"/>
        <v>0</v>
      </c>
      <c r="S929" s="31"/>
      <c r="T929" s="15">
        <f t="shared" si="41"/>
        <v>0</v>
      </c>
    </row>
    <row r="930" spans="1:20" ht="99" customHeight="1">
      <c r="A930" s="19" t="s">
        <v>2150</v>
      </c>
      <c r="B930" s="45" t="s">
        <v>2155</v>
      </c>
      <c r="C930" s="45"/>
      <c r="D930" s="18"/>
      <c r="E930" s="19">
        <v>110</v>
      </c>
      <c r="F930" s="46" t="s">
        <v>2156</v>
      </c>
      <c r="G930" s="46"/>
      <c r="H930" s="12"/>
      <c r="I930" s="4">
        <v>6660</v>
      </c>
      <c r="J930" s="5">
        <v>5.8599999999999994</v>
      </c>
      <c r="K930" s="5">
        <v>5.92</v>
      </c>
      <c r="L930" s="38">
        <v>449.92</v>
      </c>
      <c r="M930" s="6">
        <v>6.39</v>
      </c>
      <c r="N930" s="7">
        <v>582.76</v>
      </c>
      <c r="O930" s="7">
        <v>485.64</v>
      </c>
      <c r="P930" s="20">
        <v>475.76</v>
      </c>
      <c r="Q930" s="16"/>
      <c r="R930" s="15">
        <f t="shared" si="42"/>
        <v>0</v>
      </c>
      <c r="S930" s="31"/>
      <c r="T930" s="15">
        <f t="shared" si="41"/>
        <v>0</v>
      </c>
    </row>
    <row r="931" spans="1:20" ht="99" customHeight="1">
      <c r="A931" s="19" t="s">
        <v>2150</v>
      </c>
      <c r="B931" s="45" t="s">
        <v>2157</v>
      </c>
      <c r="C931" s="45"/>
      <c r="D931" s="18"/>
      <c r="E931" s="19">
        <v>110</v>
      </c>
      <c r="F931" s="46" t="s">
        <v>2158</v>
      </c>
      <c r="G931" s="46"/>
      <c r="H931" s="12"/>
      <c r="I931" s="4">
        <v>6105</v>
      </c>
      <c r="J931" s="5">
        <v>5.38</v>
      </c>
      <c r="K931" s="5">
        <v>5.43</v>
      </c>
      <c r="L931" s="38">
        <v>412.68</v>
      </c>
      <c r="M931" s="6">
        <v>5.8999999999999995</v>
      </c>
      <c r="N931" s="7">
        <v>538.08000000000004</v>
      </c>
      <c r="O931" s="7">
        <v>448.4</v>
      </c>
      <c r="P931" s="20">
        <v>439.28</v>
      </c>
      <c r="Q931" s="16"/>
      <c r="R931" s="15">
        <f t="shared" si="42"/>
        <v>0</v>
      </c>
      <c r="S931" s="31"/>
      <c r="T931" s="15">
        <f t="shared" si="41"/>
        <v>0</v>
      </c>
    </row>
    <row r="932" spans="1:20" ht="99" customHeight="1">
      <c r="A932" s="19" t="s">
        <v>2150</v>
      </c>
      <c r="B932" s="45" t="s">
        <v>2159</v>
      </c>
      <c r="C932" s="45"/>
      <c r="D932" s="18"/>
      <c r="E932" s="19">
        <v>180</v>
      </c>
      <c r="F932" s="46" t="s">
        <v>2158</v>
      </c>
      <c r="G932" s="46"/>
      <c r="H932" s="12">
        <v>70</v>
      </c>
      <c r="I932" s="4">
        <v>8325</v>
      </c>
      <c r="J932" s="5">
        <v>7.33</v>
      </c>
      <c r="K932" s="5">
        <v>7.4</v>
      </c>
      <c r="L932" s="38">
        <v>562.4</v>
      </c>
      <c r="M932" s="6">
        <v>8.16</v>
      </c>
      <c r="N932" s="7">
        <v>744.19</v>
      </c>
      <c r="O932" s="7">
        <v>620.16</v>
      </c>
      <c r="P932" s="20">
        <v>607.24</v>
      </c>
      <c r="Q932" s="16"/>
      <c r="R932" s="15">
        <f t="shared" si="42"/>
        <v>0</v>
      </c>
      <c r="S932" s="31"/>
      <c r="T932" s="15">
        <f t="shared" si="41"/>
        <v>0</v>
      </c>
    </row>
    <row r="933" spans="1:20" ht="99" customHeight="1">
      <c r="A933" s="19" t="s">
        <v>2150</v>
      </c>
      <c r="B933" s="45" t="s">
        <v>2160</v>
      </c>
      <c r="C933" s="45"/>
      <c r="D933" s="18"/>
      <c r="E933" s="19">
        <v>75</v>
      </c>
      <c r="F933" s="46" t="s">
        <v>2161</v>
      </c>
      <c r="G933" s="46"/>
      <c r="H933" s="12"/>
      <c r="I933" s="4">
        <v>5550</v>
      </c>
      <c r="J933" s="5">
        <v>4.8899999999999997</v>
      </c>
      <c r="K933" s="5">
        <v>4.9399999999999995</v>
      </c>
      <c r="L933" s="38">
        <v>375.44</v>
      </c>
      <c r="M933" s="6">
        <v>5.26</v>
      </c>
      <c r="N933" s="7">
        <v>479.71</v>
      </c>
      <c r="O933" s="7">
        <v>399.76</v>
      </c>
      <c r="P933" s="20">
        <v>392.16</v>
      </c>
      <c r="Q933" s="16"/>
      <c r="R933" s="15">
        <f t="shared" si="42"/>
        <v>0</v>
      </c>
      <c r="S933" s="31"/>
      <c r="T933" s="15">
        <f t="shared" si="41"/>
        <v>0</v>
      </c>
    </row>
    <row r="934" spans="1:20" ht="99" customHeight="1">
      <c r="A934" s="19" t="s">
        <v>2162</v>
      </c>
      <c r="B934" s="45" t="s">
        <v>2163</v>
      </c>
      <c r="C934" s="45"/>
      <c r="D934" s="18"/>
      <c r="E934" s="19">
        <v>560</v>
      </c>
      <c r="F934" s="46" t="s">
        <v>2164</v>
      </c>
      <c r="G934" s="46"/>
      <c r="H934" s="12">
        <v>12</v>
      </c>
      <c r="I934" s="4">
        <v>4995</v>
      </c>
      <c r="J934" s="5">
        <v>4.4000000000000004</v>
      </c>
      <c r="K934" s="5">
        <v>4.4400000000000004</v>
      </c>
      <c r="L934" s="38">
        <v>337.44</v>
      </c>
      <c r="M934" s="6">
        <v>6.8</v>
      </c>
      <c r="N934" s="7">
        <v>620.16</v>
      </c>
      <c r="O934" s="7">
        <v>516.79999999999995</v>
      </c>
      <c r="P934" s="20">
        <v>490.96</v>
      </c>
      <c r="Q934" s="16"/>
      <c r="R934" s="15">
        <f t="shared" si="42"/>
        <v>0</v>
      </c>
      <c r="S934" s="31"/>
      <c r="T934" s="15">
        <f t="shared" si="41"/>
        <v>0</v>
      </c>
    </row>
    <row r="935" spans="1:20" ht="99" customHeight="1">
      <c r="A935" s="19" t="s">
        <v>2162</v>
      </c>
      <c r="B935" s="45" t="s">
        <v>2165</v>
      </c>
      <c r="C935" s="45"/>
      <c r="D935" s="18"/>
      <c r="E935" s="19">
        <v>1150</v>
      </c>
      <c r="F935" s="46" t="s">
        <v>2166</v>
      </c>
      <c r="G935" s="46"/>
      <c r="H935" s="12">
        <v>10</v>
      </c>
      <c r="I935" s="4">
        <v>7770</v>
      </c>
      <c r="J935" s="5">
        <v>6.84</v>
      </c>
      <c r="K935" s="5">
        <v>6.91</v>
      </c>
      <c r="L935" s="38">
        <v>525.16</v>
      </c>
      <c r="M935" s="6">
        <v>11.74</v>
      </c>
      <c r="N935" s="7">
        <v>1070.68</v>
      </c>
      <c r="O935" s="7">
        <v>892.24</v>
      </c>
      <c r="P935" s="20">
        <v>840.56</v>
      </c>
      <c r="Q935" s="16"/>
      <c r="R935" s="15">
        <f t="shared" si="42"/>
        <v>0</v>
      </c>
      <c r="S935" s="31"/>
      <c r="T935" s="15">
        <f t="shared" si="41"/>
        <v>0</v>
      </c>
    </row>
    <row r="936" spans="1:20" ht="99" customHeight="1">
      <c r="A936" s="19" t="s">
        <v>2162</v>
      </c>
      <c r="B936" s="45" t="s">
        <v>2167</v>
      </c>
      <c r="C936" s="45"/>
      <c r="D936" s="18"/>
      <c r="E936" s="19">
        <v>750</v>
      </c>
      <c r="F936" s="46" t="s">
        <v>2168</v>
      </c>
      <c r="G936" s="46"/>
      <c r="H936" s="12">
        <v>10</v>
      </c>
      <c r="I936" s="4">
        <v>6660</v>
      </c>
      <c r="J936" s="5">
        <v>5.8599999999999994</v>
      </c>
      <c r="K936" s="5">
        <v>5.92</v>
      </c>
      <c r="L936" s="38">
        <v>449.92</v>
      </c>
      <c r="M936" s="6">
        <v>9.07</v>
      </c>
      <c r="N936" s="7">
        <v>827.18</v>
      </c>
      <c r="O936" s="7">
        <v>689.32</v>
      </c>
      <c r="P936" s="20">
        <v>655.12</v>
      </c>
      <c r="Q936" s="16"/>
      <c r="R936" s="15">
        <f t="shared" si="42"/>
        <v>0</v>
      </c>
      <c r="S936" s="31"/>
      <c r="T936" s="15">
        <f t="shared" si="41"/>
        <v>0</v>
      </c>
    </row>
    <row r="937" spans="1:20" ht="99" customHeight="1">
      <c r="A937" s="19" t="s">
        <v>975</v>
      </c>
      <c r="B937" s="45" t="s">
        <v>2169</v>
      </c>
      <c r="C937" s="45"/>
      <c r="D937" s="18"/>
      <c r="E937" s="19">
        <v>120</v>
      </c>
      <c r="F937" s="46" t="s">
        <v>976</v>
      </c>
      <c r="G937" s="46"/>
      <c r="H937" s="12">
        <v>115</v>
      </c>
      <c r="I937" s="4">
        <v>8325</v>
      </c>
      <c r="J937" s="5">
        <v>7.33</v>
      </c>
      <c r="K937" s="5">
        <v>7.4</v>
      </c>
      <c r="L937" s="38">
        <v>562.4</v>
      </c>
      <c r="M937" s="6">
        <v>7.91</v>
      </c>
      <c r="N937" s="7">
        <v>721.39</v>
      </c>
      <c r="O937" s="7">
        <v>601.16</v>
      </c>
      <c r="P937" s="20">
        <v>590.52</v>
      </c>
      <c r="Q937" s="16"/>
      <c r="R937" s="15">
        <f t="shared" si="42"/>
        <v>0</v>
      </c>
      <c r="S937" s="31"/>
      <c r="T937" s="15">
        <f t="shared" si="41"/>
        <v>0</v>
      </c>
    </row>
    <row r="938" spans="1:20" ht="99" customHeight="1">
      <c r="A938" s="19" t="s">
        <v>975</v>
      </c>
      <c r="B938" s="45" t="s">
        <v>2170</v>
      </c>
      <c r="C938" s="45"/>
      <c r="D938" s="18"/>
      <c r="E938" s="19">
        <v>240</v>
      </c>
      <c r="F938" s="46" t="s">
        <v>977</v>
      </c>
      <c r="G938" s="46"/>
      <c r="H938" s="12">
        <v>197</v>
      </c>
      <c r="I938" s="4">
        <v>11988</v>
      </c>
      <c r="J938" s="5">
        <v>10.549999999999999</v>
      </c>
      <c r="K938" s="5">
        <v>10.66</v>
      </c>
      <c r="L938" s="38">
        <v>810.16</v>
      </c>
      <c r="M938" s="6">
        <v>11.67</v>
      </c>
      <c r="N938" s="7">
        <v>1064.3</v>
      </c>
      <c r="O938" s="7">
        <v>886.92</v>
      </c>
      <c r="P938" s="20">
        <v>868.68</v>
      </c>
      <c r="Q938" s="16"/>
      <c r="R938" s="15">
        <f t="shared" si="42"/>
        <v>0</v>
      </c>
      <c r="S938" s="31"/>
      <c r="T938" s="15">
        <f t="shared" si="41"/>
        <v>0</v>
      </c>
    </row>
    <row r="939" spans="1:20" ht="99" customHeight="1">
      <c r="A939" s="19" t="s">
        <v>975</v>
      </c>
      <c r="B939" s="45" t="s">
        <v>2171</v>
      </c>
      <c r="C939" s="45"/>
      <c r="D939" s="18"/>
      <c r="E939" s="19">
        <v>160</v>
      </c>
      <c r="F939" s="46" t="s">
        <v>978</v>
      </c>
      <c r="G939" s="46"/>
      <c r="H939" s="12">
        <v>112</v>
      </c>
      <c r="I939" s="4">
        <v>13764</v>
      </c>
      <c r="J939" s="5">
        <v>12.12</v>
      </c>
      <c r="K939" s="5">
        <v>12.24</v>
      </c>
      <c r="L939" s="38">
        <v>930.24</v>
      </c>
      <c r="M939" s="6">
        <v>12.92</v>
      </c>
      <c r="N939" s="7">
        <v>1178.3</v>
      </c>
      <c r="O939" s="7">
        <v>981.92</v>
      </c>
      <c r="P939" s="20">
        <v>965.2</v>
      </c>
      <c r="Q939" s="16"/>
      <c r="R939" s="15">
        <f t="shared" si="42"/>
        <v>0</v>
      </c>
      <c r="S939" s="31"/>
      <c r="T939" s="15">
        <f t="shared" si="41"/>
        <v>0</v>
      </c>
    </row>
    <row r="940" spans="1:20" ht="99" customHeight="1">
      <c r="A940" s="19" t="s">
        <v>975</v>
      </c>
      <c r="B940" s="45" t="s">
        <v>2172</v>
      </c>
      <c r="C940" s="45"/>
      <c r="D940" s="18"/>
      <c r="E940" s="19">
        <v>180</v>
      </c>
      <c r="F940" s="46" t="s">
        <v>979</v>
      </c>
      <c r="G940" s="46"/>
      <c r="H940" s="12">
        <v>128</v>
      </c>
      <c r="I940" s="4">
        <v>12765</v>
      </c>
      <c r="J940" s="5">
        <v>11.24</v>
      </c>
      <c r="K940" s="5">
        <v>11.35</v>
      </c>
      <c r="L940" s="38">
        <v>862.6</v>
      </c>
      <c r="M940" s="6">
        <v>12.11</v>
      </c>
      <c r="N940" s="7">
        <v>1104.43</v>
      </c>
      <c r="O940" s="7">
        <v>920.36</v>
      </c>
      <c r="P940" s="20">
        <v>904.4</v>
      </c>
      <c r="Q940" s="16"/>
      <c r="R940" s="15">
        <f t="shared" si="42"/>
        <v>0</v>
      </c>
      <c r="S940" s="31"/>
      <c r="T940" s="15">
        <f t="shared" si="41"/>
        <v>0</v>
      </c>
    </row>
    <row r="941" spans="1:20" ht="99" customHeight="1">
      <c r="A941" s="19" t="s">
        <v>975</v>
      </c>
      <c r="B941" s="45" t="s">
        <v>2173</v>
      </c>
      <c r="C941" s="45"/>
      <c r="D941" s="18"/>
      <c r="E941" s="19">
        <v>350</v>
      </c>
      <c r="F941" s="46" t="s">
        <v>2174</v>
      </c>
      <c r="G941" s="46"/>
      <c r="H941" s="12"/>
      <c r="I941" s="4">
        <v>14430</v>
      </c>
      <c r="J941" s="5">
        <v>12.7</v>
      </c>
      <c r="K941" s="5">
        <v>12.83</v>
      </c>
      <c r="L941" s="38">
        <v>975.08</v>
      </c>
      <c r="M941" s="6">
        <v>14.3</v>
      </c>
      <c r="N941" s="7">
        <v>1304.1600000000001</v>
      </c>
      <c r="O941" s="7">
        <v>1086.8</v>
      </c>
      <c r="P941" s="20">
        <v>1062.48</v>
      </c>
      <c r="Q941" s="16"/>
      <c r="R941" s="15">
        <f t="shared" si="42"/>
        <v>0</v>
      </c>
      <c r="S941" s="31"/>
      <c r="T941" s="15">
        <f t="shared" si="41"/>
        <v>0</v>
      </c>
    </row>
    <row r="942" spans="1:20" ht="99" customHeight="1">
      <c r="A942" s="19" t="s">
        <v>2175</v>
      </c>
      <c r="B942" s="45" t="s">
        <v>2176</v>
      </c>
      <c r="C942" s="45"/>
      <c r="D942" s="18"/>
      <c r="E942" s="19">
        <v>169</v>
      </c>
      <c r="F942" s="46" t="s">
        <v>2177</v>
      </c>
      <c r="G942" s="46"/>
      <c r="H942" s="12">
        <v>120</v>
      </c>
      <c r="I942" s="4">
        <v>10989</v>
      </c>
      <c r="J942" s="5">
        <v>9.67</v>
      </c>
      <c r="K942" s="5">
        <v>9.77</v>
      </c>
      <c r="L942" s="38">
        <v>742.52</v>
      </c>
      <c r="M942" s="6">
        <v>10.48</v>
      </c>
      <c r="N942" s="7">
        <v>955.77</v>
      </c>
      <c r="O942" s="7">
        <v>796.48</v>
      </c>
      <c r="P942" s="20">
        <v>782.04</v>
      </c>
      <c r="Q942" s="16"/>
      <c r="R942" s="15">
        <f t="shared" si="42"/>
        <v>0</v>
      </c>
      <c r="S942" s="31"/>
      <c r="T942" s="15">
        <f t="shared" si="41"/>
        <v>0</v>
      </c>
    </row>
    <row r="943" spans="1:20" ht="99" customHeight="1">
      <c r="A943" s="19" t="s">
        <v>2175</v>
      </c>
      <c r="B943" s="45" t="s">
        <v>2178</v>
      </c>
      <c r="C943" s="45"/>
      <c r="D943" s="18"/>
      <c r="E943" s="19">
        <v>91</v>
      </c>
      <c r="F943" s="46" t="s">
        <v>2179</v>
      </c>
      <c r="G943" s="46"/>
      <c r="H943" s="12">
        <v>160</v>
      </c>
      <c r="I943" s="4">
        <v>9546</v>
      </c>
      <c r="J943" s="5">
        <v>8.41</v>
      </c>
      <c r="K943" s="5">
        <v>8.49</v>
      </c>
      <c r="L943" s="38">
        <v>645.24</v>
      </c>
      <c r="M943" s="6">
        <v>8.879999999999999</v>
      </c>
      <c r="N943" s="7">
        <v>809.85</v>
      </c>
      <c r="O943" s="7">
        <v>674.88</v>
      </c>
      <c r="P943" s="20">
        <v>664.24</v>
      </c>
      <c r="Q943" s="16"/>
      <c r="R943" s="15">
        <f t="shared" si="42"/>
        <v>0</v>
      </c>
      <c r="S943" s="31"/>
      <c r="T943" s="15">
        <f t="shared" si="41"/>
        <v>0</v>
      </c>
    </row>
    <row r="944" spans="1:20" ht="99" customHeight="1">
      <c r="A944" s="19" t="s">
        <v>2175</v>
      </c>
      <c r="B944" s="45" t="s">
        <v>2180</v>
      </c>
      <c r="C944" s="45"/>
      <c r="D944" s="18"/>
      <c r="E944" s="19">
        <v>210</v>
      </c>
      <c r="F944" s="46" t="s">
        <v>2181</v>
      </c>
      <c r="G944" s="46"/>
      <c r="H944" s="12"/>
      <c r="I944" s="4">
        <v>10989</v>
      </c>
      <c r="J944" s="5">
        <v>9.67</v>
      </c>
      <c r="K944" s="5">
        <v>9.77</v>
      </c>
      <c r="L944" s="38">
        <v>742.52</v>
      </c>
      <c r="M944" s="6">
        <v>10.66</v>
      </c>
      <c r="N944" s="7">
        <v>972.19</v>
      </c>
      <c r="O944" s="7">
        <v>810.16</v>
      </c>
      <c r="P944" s="20">
        <v>793.44</v>
      </c>
      <c r="Q944" s="16"/>
      <c r="R944" s="15">
        <f t="shared" si="42"/>
        <v>0</v>
      </c>
      <c r="S944" s="31"/>
      <c r="T944" s="15">
        <f t="shared" si="41"/>
        <v>0</v>
      </c>
    </row>
    <row r="945" spans="1:20" ht="99" customHeight="1">
      <c r="A945" s="19" t="s">
        <v>2175</v>
      </c>
      <c r="B945" s="45" t="s">
        <v>2182</v>
      </c>
      <c r="C945" s="45"/>
      <c r="D945" s="18"/>
      <c r="E945" s="19">
        <v>85</v>
      </c>
      <c r="F945" s="46" t="s">
        <v>2183</v>
      </c>
      <c r="G945" s="46"/>
      <c r="H945" s="12">
        <v>110</v>
      </c>
      <c r="I945" s="4">
        <v>4995</v>
      </c>
      <c r="J945" s="5">
        <v>4.4000000000000004</v>
      </c>
      <c r="K945" s="5">
        <v>4.4400000000000004</v>
      </c>
      <c r="L945" s="38">
        <v>337.44</v>
      </c>
      <c r="M945" s="6">
        <v>4.8</v>
      </c>
      <c r="N945" s="7">
        <v>437.76</v>
      </c>
      <c r="O945" s="7">
        <v>364.8</v>
      </c>
      <c r="P945" s="20">
        <v>357.96</v>
      </c>
      <c r="Q945" s="16"/>
      <c r="R945" s="15">
        <f t="shared" si="42"/>
        <v>0</v>
      </c>
      <c r="S945" s="31"/>
      <c r="T945" s="15">
        <f t="shared" si="41"/>
        <v>0</v>
      </c>
    </row>
    <row r="946" spans="1:20" ht="99" customHeight="1">
      <c r="A946" s="19" t="s">
        <v>2175</v>
      </c>
      <c r="B946" s="45" t="s">
        <v>2184</v>
      </c>
      <c r="C946" s="45"/>
      <c r="D946" s="18"/>
      <c r="E946" s="19">
        <v>563</v>
      </c>
      <c r="F946" s="46" t="s">
        <v>2185</v>
      </c>
      <c r="G946" s="46"/>
      <c r="H946" s="12">
        <v>32</v>
      </c>
      <c r="I946" s="4">
        <v>8547</v>
      </c>
      <c r="J946" s="5">
        <v>7.52</v>
      </c>
      <c r="K946" s="5">
        <v>7.6</v>
      </c>
      <c r="L946" s="38">
        <v>577.6</v>
      </c>
      <c r="M946" s="6">
        <v>9.9700000000000006</v>
      </c>
      <c r="N946" s="7">
        <v>909.26</v>
      </c>
      <c r="O946" s="7">
        <v>757.72</v>
      </c>
      <c r="P946" s="20">
        <v>728.84</v>
      </c>
      <c r="Q946" s="16"/>
      <c r="R946" s="15">
        <f t="shared" si="42"/>
        <v>0</v>
      </c>
      <c r="S946" s="31"/>
      <c r="T946" s="15">
        <f t="shared" si="41"/>
        <v>0</v>
      </c>
    </row>
    <row r="947" spans="1:20" ht="99" customHeight="1">
      <c r="A947" s="19" t="s">
        <v>2175</v>
      </c>
      <c r="B947" s="45" t="s">
        <v>2186</v>
      </c>
      <c r="C947" s="45"/>
      <c r="D947" s="18"/>
      <c r="E947" s="19">
        <v>200</v>
      </c>
      <c r="F947" s="46" t="s">
        <v>2187</v>
      </c>
      <c r="G947" s="46"/>
      <c r="H947" s="12">
        <v>60</v>
      </c>
      <c r="I947" s="4">
        <v>11544</v>
      </c>
      <c r="J947" s="5">
        <v>10.17</v>
      </c>
      <c r="K947" s="5">
        <v>10.27</v>
      </c>
      <c r="L947" s="38">
        <v>780.52</v>
      </c>
      <c r="M947" s="6">
        <v>11.11</v>
      </c>
      <c r="N947" s="7">
        <v>1013.23</v>
      </c>
      <c r="O947" s="7">
        <v>844.36</v>
      </c>
      <c r="P947" s="20">
        <v>828.4</v>
      </c>
      <c r="Q947" s="16"/>
      <c r="R947" s="15">
        <f t="shared" si="42"/>
        <v>0</v>
      </c>
      <c r="S947" s="31"/>
      <c r="T947" s="15">
        <f t="shared" si="41"/>
        <v>0</v>
      </c>
    </row>
    <row r="948" spans="1:20" ht="99" customHeight="1">
      <c r="A948" s="19" t="s">
        <v>2175</v>
      </c>
      <c r="B948" s="45" t="s">
        <v>2188</v>
      </c>
      <c r="C948" s="45"/>
      <c r="D948" s="18"/>
      <c r="E948" s="19">
        <v>200</v>
      </c>
      <c r="F948" s="46" t="s">
        <v>2189</v>
      </c>
      <c r="G948" s="46"/>
      <c r="H948" s="12">
        <v>60</v>
      </c>
      <c r="I948" s="4">
        <v>11544</v>
      </c>
      <c r="J948" s="5">
        <v>10.17</v>
      </c>
      <c r="K948" s="5">
        <v>10.27</v>
      </c>
      <c r="L948" s="38">
        <v>780.52</v>
      </c>
      <c r="M948" s="6">
        <v>11.11</v>
      </c>
      <c r="N948" s="7">
        <v>1013.23</v>
      </c>
      <c r="O948" s="7">
        <v>844.36</v>
      </c>
      <c r="P948" s="20">
        <v>828.4</v>
      </c>
      <c r="Q948" s="16"/>
      <c r="R948" s="15">
        <f t="shared" si="42"/>
        <v>0</v>
      </c>
      <c r="S948" s="31"/>
      <c r="T948" s="15">
        <f t="shared" si="41"/>
        <v>0</v>
      </c>
    </row>
    <row r="949" spans="1:20" ht="99" customHeight="1">
      <c r="A949" s="19" t="s">
        <v>2175</v>
      </c>
      <c r="B949" s="45" t="s">
        <v>2190</v>
      </c>
      <c r="C949" s="45"/>
      <c r="D949" s="18"/>
      <c r="E949" s="19">
        <v>250</v>
      </c>
      <c r="F949" s="46" t="s">
        <v>2191</v>
      </c>
      <c r="G949" s="46"/>
      <c r="H949" s="12">
        <v>60</v>
      </c>
      <c r="I949" s="4">
        <v>5550</v>
      </c>
      <c r="J949" s="5">
        <v>4.8899999999999997</v>
      </c>
      <c r="K949" s="5">
        <v>4.9399999999999995</v>
      </c>
      <c r="L949" s="38">
        <v>375.44</v>
      </c>
      <c r="M949" s="6">
        <v>5.99</v>
      </c>
      <c r="N949" s="7">
        <v>546.28</v>
      </c>
      <c r="O949" s="7">
        <v>455.24</v>
      </c>
      <c r="P949" s="20">
        <v>440.8</v>
      </c>
      <c r="Q949" s="16"/>
      <c r="R949" s="15">
        <f t="shared" si="42"/>
        <v>0</v>
      </c>
      <c r="S949" s="31"/>
      <c r="T949" s="15">
        <f t="shared" si="41"/>
        <v>0</v>
      </c>
    </row>
    <row r="950" spans="1:20" ht="99" customHeight="1">
      <c r="A950" s="19" t="s">
        <v>2175</v>
      </c>
      <c r="B950" s="45" t="s">
        <v>2192</v>
      </c>
      <c r="C950" s="45"/>
      <c r="D950" s="18"/>
      <c r="E950" s="19">
        <v>180</v>
      </c>
      <c r="F950" s="46" t="s">
        <v>2193</v>
      </c>
      <c r="G950" s="46"/>
      <c r="H950" s="12"/>
      <c r="I950" s="4">
        <v>5550</v>
      </c>
      <c r="J950" s="5">
        <v>4.8899999999999997</v>
      </c>
      <c r="K950" s="5">
        <v>4.9399999999999995</v>
      </c>
      <c r="L950" s="38">
        <v>375.44</v>
      </c>
      <c r="M950" s="6">
        <v>5.7</v>
      </c>
      <c r="N950" s="7">
        <v>519.84</v>
      </c>
      <c r="O950" s="7">
        <v>433.2</v>
      </c>
      <c r="P950" s="20">
        <v>421.04</v>
      </c>
      <c r="Q950" s="16"/>
      <c r="R950" s="15">
        <f t="shared" si="42"/>
        <v>0</v>
      </c>
      <c r="S950" s="31"/>
      <c r="T950" s="15">
        <f t="shared" ref="T950:T1006" si="43">S950*O950</f>
        <v>0</v>
      </c>
    </row>
    <row r="951" spans="1:20" ht="99" customHeight="1">
      <c r="A951" s="19" t="s">
        <v>2175</v>
      </c>
      <c r="B951" s="45" t="s">
        <v>2194</v>
      </c>
      <c r="C951" s="45"/>
      <c r="D951" s="18"/>
      <c r="E951" s="19">
        <v>180</v>
      </c>
      <c r="F951" s="46" t="s">
        <v>2195</v>
      </c>
      <c r="G951" s="46"/>
      <c r="H951" s="12"/>
      <c r="I951" s="4">
        <v>5550</v>
      </c>
      <c r="J951" s="5">
        <v>4.8899999999999997</v>
      </c>
      <c r="K951" s="5">
        <v>4.9399999999999995</v>
      </c>
      <c r="L951" s="38">
        <v>375.44</v>
      </c>
      <c r="M951" s="6">
        <v>5.7</v>
      </c>
      <c r="N951" s="7">
        <v>519.84</v>
      </c>
      <c r="O951" s="7">
        <v>433.2</v>
      </c>
      <c r="P951" s="20">
        <v>421.04</v>
      </c>
      <c r="Q951" s="16"/>
      <c r="R951" s="15">
        <f t="shared" si="42"/>
        <v>0</v>
      </c>
      <c r="S951" s="31"/>
      <c r="T951" s="15">
        <f t="shared" si="43"/>
        <v>0</v>
      </c>
    </row>
    <row r="952" spans="1:20" ht="99" customHeight="1">
      <c r="A952" s="19" t="s">
        <v>2175</v>
      </c>
      <c r="B952" s="45" t="s">
        <v>2196</v>
      </c>
      <c r="C952" s="45"/>
      <c r="D952" s="18"/>
      <c r="E952" s="19">
        <v>180</v>
      </c>
      <c r="F952" s="46" t="s">
        <v>2197</v>
      </c>
      <c r="G952" s="46"/>
      <c r="H952" s="12"/>
      <c r="I952" s="4">
        <v>5550</v>
      </c>
      <c r="J952" s="5">
        <v>4.8899999999999997</v>
      </c>
      <c r="K952" s="5">
        <v>4.9399999999999995</v>
      </c>
      <c r="L952" s="38">
        <v>375.44</v>
      </c>
      <c r="M952" s="6">
        <v>5.7</v>
      </c>
      <c r="N952" s="7">
        <v>519.84</v>
      </c>
      <c r="O952" s="7">
        <v>433.2</v>
      </c>
      <c r="P952" s="20">
        <v>421.04</v>
      </c>
      <c r="Q952" s="16"/>
      <c r="R952" s="15">
        <f t="shared" si="42"/>
        <v>0</v>
      </c>
      <c r="S952" s="31"/>
      <c r="T952" s="15">
        <f t="shared" si="43"/>
        <v>0</v>
      </c>
    </row>
    <row r="953" spans="1:20" ht="99" customHeight="1">
      <c r="A953" s="19" t="s">
        <v>2175</v>
      </c>
      <c r="B953" s="45" t="s">
        <v>2198</v>
      </c>
      <c r="C953" s="45"/>
      <c r="D953" s="18"/>
      <c r="E953" s="19">
        <v>180</v>
      </c>
      <c r="F953" s="46" t="s">
        <v>2199</v>
      </c>
      <c r="G953" s="46"/>
      <c r="H953" s="12"/>
      <c r="I953" s="4">
        <v>5550</v>
      </c>
      <c r="J953" s="5">
        <v>4.8899999999999997</v>
      </c>
      <c r="K953" s="5">
        <v>4.9399999999999995</v>
      </c>
      <c r="L953" s="38">
        <v>375.44</v>
      </c>
      <c r="M953" s="6">
        <v>5.7</v>
      </c>
      <c r="N953" s="7">
        <v>519.84</v>
      </c>
      <c r="O953" s="7">
        <v>433.2</v>
      </c>
      <c r="P953" s="20">
        <v>421.04</v>
      </c>
      <c r="Q953" s="16"/>
      <c r="R953" s="15">
        <f t="shared" si="42"/>
        <v>0</v>
      </c>
      <c r="S953" s="31"/>
      <c r="T953" s="15">
        <f t="shared" si="43"/>
        <v>0</v>
      </c>
    </row>
    <row r="954" spans="1:20" ht="99" customHeight="1">
      <c r="A954" s="19" t="s">
        <v>2175</v>
      </c>
      <c r="B954" s="45" t="s">
        <v>2200</v>
      </c>
      <c r="C954" s="45"/>
      <c r="D954" s="18"/>
      <c r="E954" s="19">
        <v>160</v>
      </c>
      <c r="F954" s="46" t="s">
        <v>2201</v>
      </c>
      <c r="G954" s="46"/>
      <c r="H954" s="12"/>
      <c r="I954" s="4">
        <v>6105</v>
      </c>
      <c r="J954" s="5">
        <v>5.38</v>
      </c>
      <c r="K954" s="5">
        <v>5.43</v>
      </c>
      <c r="L954" s="38">
        <v>412.68</v>
      </c>
      <c r="M954" s="6">
        <v>6.1099999999999994</v>
      </c>
      <c r="N954" s="7">
        <v>557.23</v>
      </c>
      <c r="O954" s="7">
        <v>464.36</v>
      </c>
      <c r="P954" s="20">
        <v>452.96</v>
      </c>
      <c r="Q954" s="16"/>
      <c r="R954" s="15">
        <f t="shared" si="42"/>
        <v>0</v>
      </c>
      <c r="S954" s="31"/>
      <c r="T954" s="15">
        <f t="shared" si="43"/>
        <v>0</v>
      </c>
    </row>
    <row r="955" spans="1:20" ht="99" customHeight="1">
      <c r="A955" s="19" t="s">
        <v>2175</v>
      </c>
      <c r="B955" s="45" t="s">
        <v>2202</v>
      </c>
      <c r="C955" s="45"/>
      <c r="D955" s="18"/>
      <c r="E955" s="19">
        <v>160</v>
      </c>
      <c r="F955" s="46" t="s">
        <v>2203</v>
      </c>
      <c r="G955" s="46"/>
      <c r="H955" s="12"/>
      <c r="I955" s="4">
        <v>4995</v>
      </c>
      <c r="J955" s="5">
        <v>4.4000000000000004</v>
      </c>
      <c r="K955" s="5">
        <v>4.4400000000000004</v>
      </c>
      <c r="L955" s="38">
        <v>337.44</v>
      </c>
      <c r="M955" s="6">
        <v>5.12</v>
      </c>
      <c r="N955" s="7">
        <v>466.94</v>
      </c>
      <c r="O955" s="7">
        <v>389.12</v>
      </c>
      <c r="P955" s="20">
        <v>379.24</v>
      </c>
      <c r="Q955" s="16"/>
      <c r="R955" s="15">
        <f t="shared" si="42"/>
        <v>0</v>
      </c>
      <c r="S955" s="31"/>
      <c r="T955" s="15">
        <f t="shared" si="43"/>
        <v>0</v>
      </c>
    </row>
    <row r="956" spans="1:20" ht="99" customHeight="1">
      <c r="A956" s="19" t="s">
        <v>2175</v>
      </c>
      <c r="B956" s="45" t="s">
        <v>2204</v>
      </c>
      <c r="C956" s="45"/>
      <c r="D956" s="18"/>
      <c r="E956" s="19">
        <v>190</v>
      </c>
      <c r="F956" s="46" t="s">
        <v>2205</v>
      </c>
      <c r="G956" s="46"/>
      <c r="H956" s="12"/>
      <c r="I956" s="4">
        <v>9990</v>
      </c>
      <c r="J956" s="5">
        <v>8.7899999999999991</v>
      </c>
      <c r="K956" s="5">
        <v>8.8800000000000008</v>
      </c>
      <c r="L956" s="38">
        <v>674.88</v>
      </c>
      <c r="M956" s="6">
        <v>9.68</v>
      </c>
      <c r="N956" s="7">
        <v>882.81</v>
      </c>
      <c r="O956" s="7">
        <v>735.68</v>
      </c>
      <c r="P956" s="20">
        <v>721.24</v>
      </c>
      <c r="Q956" s="16"/>
      <c r="R956" s="15">
        <f t="shared" si="42"/>
        <v>0</v>
      </c>
      <c r="S956" s="31"/>
      <c r="T956" s="15">
        <f t="shared" si="43"/>
        <v>0</v>
      </c>
    </row>
    <row r="957" spans="1:20" ht="99" customHeight="1">
      <c r="A957" s="19" t="s">
        <v>2175</v>
      </c>
      <c r="B957" s="45" t="s">
        <v>2206</v>
      </c>
      <c r="C957" s="45"/>
      <c r="D957" s="18"/>
      <c r="E957" s="19">
        <v>190</v>
      </c>
      <c r="F957" s="46" t="s">
        <v>2207</v>
      </c>
      <c r="G957" s="46"/>
      <c r="H957" s="12"/>
      <c r="I957" s="4">
        <v>8547</v>
      </c>
      <c r="J957" s="5">
        <v>7.52</v>
      </c>
      <c r="K957" s="5">
        <v>7.6</v>
      </c>
      <c r="L957" s="38">
        <v>577.6</v>
      </c>
      <c r="M957" s="6">
        <v>8.4</v>
      </c>
      <c r="N957" s="7">
        <v>766.08</v>
      </c>
      <c r="O957" s="7">
        <v>638.4</v>
      </c>
      <c r="P957" s="20">
        <v>624.72</v>
      </c>
      <c r="Q957" s="16"/>
      <c r="R957" s="15">
        <f t="shared" si="42"/>
        <v>0</v>
      </c>
      <c r="S957" s="31"/>
      <c r="T957" s="15">
        <f t="shared" si="43"/>
        <v>0</v>
      </c>
    </row>
    <row r="958" spans="1:20" ht="99" customHeight="1">
      <c r="A958" s="19" t="s">
        <v>2175</v>
      </c>
      <c r="B958" s="45" t="s">
        <v>2208</v>
      </c>
      <c r="C958" s="45"/>
      <c r="D958" s="18"/>
      <c r="E958" s="19">
        <v>900</v>
      </c>
      <c r="F958" s="46" t="s">
        <v>2209</v>
      </c>
      <c r="G958" s="46"/>
      <c r="H958" s="12"/>
      <c r="I958" s="4">
        <v>32190</v>
      </c>
      <c r="J958" s="5">
        <v>28.330000000000002</v>
      </c>
      <c r="K958" s="5">
        <v>28.62</v>
      </c>
      <c r="L958" s="38">
        <v>2175.12</v>
      </c>
      <c r="M958" s="6">
        <v>32.4</v>
      </c>
      <c r="N958" s="7">
        <v>2954.88</v>
      </c>
      <c r="O958" s="7">
        <v>2462.4</v>
      </c>
      <c r="P958" s="20">
        <v>2403.88</v>
      </c>
      <c r="Q958" s="16"/>
      <c r="R958" s="15">
        <f t="shared" si="42"/>
        <v>0</v>
      </c>
      <c r="S958" s="31"/>
      <c r="T958" s="15">
        <f t="shared" si="43"/>
        <v>0</v>
      </c>
    </row>
    <row r="959" spans="1:20" ht="99" customHeight="1">
      <c r="A959" s="19" t="s">
        <v>2210</v>
      </c>
      <c r="B959" s="45" t="s">
        <v>2211</v>
      </c>
      <c r="C959" s="45"/>
      <c r="D959" s="18"/>
      <c r="E959" s="19">
        <v>240</v>
      </c>
      <c r="F959" s="46" t="s">
        <v>2212</v>
      </c>
      <c r="G959" s="46"/>
      <c r="H959" s="12">
        <v>40</v>
      </c>
      <c r="I959" s="4">
        <v>15984</v>
      </c>
      <c r="J959" s="5">
        <v>14.07</v>
      </c>
      <c r="K959" s="5">
        <v>14.209999999999999</v>
      </c>
      <c r="L959" s="38">
        <v>1079.96</v>
      </c>
      <c r="M959" s="6">
        <v>15.22</v>
      </c>
      <c r="N959" s="7">
        <v>1388.06</v>
      </c>
      <c r="O959" s="7">
        <v>1156.72</v>
      </c>
      <c r="P959" s="20">
        <v>1136.2</v>
      </c>
      <c r="Q959" s="16"/>
      <c r="R959" s="15">
        <f t="shared" si="42"/>
        <v>0</v>
      </c>
      <c r="S959" s="31"/>
      <c r="T959" s="15">
        <f t="shared" si="43"/>
        <v>0</v>
      </c>
    </row>
    <row r="960" spans="1:20" ht="99" customHeight="1">
      <c r="A960" s="19" t="s">
        <v>2210</v>
      </c>
      <c r="B960" s="45" t="s">
        <v>2213</v>
      </c>
      <c r="C960" s="45"/>
      <c r="D960" s="18"/>
      <c r="E960" s="19">
        <v>240</v>
      </c>
      <c r="F960" s="46" t="s">
        <v>2214</v>
      </c>
      <c r="G960" s="46"/>
      <c r="H960" s="12">
        <v>40</v>
      </c>
      <c r="I960" s="4">
        <v>15984</v>
      </c>
      <c r="J960" s="5">
        <v>14.07</v>
      </c>
      <c r="K960" s="5">
        <v>14.209999999999999</v>
      </c>
      <c r="L960" s="38">
        <v>1079.96</v>
      </c>
      <c r="M960" s="6">
        <v>15.22</v>
      </c>
      <c r="N960" s="7">
        <v>1388.06</v>
      </c>
      <c r="O960" s="7">
        <v>1156.72</v>
      </c>
      <c r="P960" s="20">
        <v>1136.2</v>
      </c>
      <c r="Q960" s="16"/>
      <c r="R960" s="15">
        <f t="shared" si="42"/>
        <v>0</v>
      </c>
      <c r="S960" s="31"/>
      <c r="T960" s="15">
        <f t="shared" si="43"/>
        <v>0</v>
      </c>
    </row>
    <row r="961" spans="1:20" ht="99" customHeight="1">
      <c r="A961" s="19" t="s">
        <v>2210</v>
      </c>
      <c r="B961" s="45" t="s">
        <v>2215</v>
      </c>
      <c r="C961" s="45"/>
      <c r="D961" s="18"/>
      <c r="E961" s="19">
        <v>240</v>
      </c>
      <c r="F961" s="46" t="s">
        <v>2216</v>
      </c>
      <c r="G961" s="46"/>
      <c r="H961" s="12">
        <v>40</v>
      </c>
      <c r="I961" s="4">
        <v>15984</v>
      </c>
      <c r="J961" s="5">
        <v>14.07</v>
      </c>
      <c r="K961" s="5">
        <v>14.209999999999999</v>
      </c>
      <c r="L961" s="38">
        <v>1079.96</v>
      </c>
      <c r="M961" s="6">
        <v>15.22</v>
      </c>
      <c r="N961" s="7">
        <v>1388.06</v>
      </c>
      <c r="O961" s="7">
        <v>1156.72</v>
      </c>
      <c r="P961" s="20">
        <v>1136.2</v>
      </c>
      <c r="Q961" s="16"/>
      <c r="R961" s="15">
        <f t="shared" si="42"/>
        <v>0</v>
      </c>
      <c r="S961" s="31"/>
      <c r="T961" s="15">
        <f t="shared" si="43"/>
        <v>0</v>
      </c>
    </row>
    <row r="962" spans="1:20" ht="99" customHeight="1">
      <c r="A962" s="19" t="s">
        <v>2217</v>
      </c>
      <c r="B962" s="45" t="s">
        <v>2218</v>
      </c>
      <c r="C962" s="45"/>
      <c r="D962" s="18"/>
      <c r="E962" s="19">
        <v>210</v>
      </c>
      <c r="F962" s="46" t="s">
        <v>2219</v>
      </c>
      <c r="G962" s="46"/>
      <c r="H962" s="12">
        <v>100</v>
      </c>
      <c r="I962" s="4">
        <v>8880</v>
      </c>
      <c r="J962" s="5">
        <v>7.8199999999999994</v>
      </c>
      <c r="K962" s="5">
        <v>7.8999999999999995</v>
      </c>
      <c r="L962" s="38">
        <v>600.4</v>
      </c>
      <c r="M962" s="6">
        <v>8.7899999999999991</v>
      </c>
      <c r="N962" s="7">
        <v>801.64</v>
      </c>
      <c r="O962" s="7">
        <v>668.04</v>
      </c>
      <c r="P962" s="20">
        <v>652.84</v>
      </c>
      <c r="Q962" s="16"/>
      <c r="R962" s="15">
        <f t="shared" si="42"/>
        <v>0</v>
      </c>
      <c r="S962" s="31"/>
      <c r="T962" s="15">
        <f t="shared" si="43"/>
        <v>0</v>
      </c>
    </row>
    <row r="963" spans="1:20" ht="99" customHeight="1">
      <c r="A963" s="19" t="s">
        <v>2217</v>
      </c>
      <c r="B963" s="45" t="s">
        <v>2220</v>
      </c>
      <c r="C963" s="45"/>
      <c r="D963" s="18"/>
      <c r="E963" s="19">
        <v>210</v>
      </c>
      <c r="F963" s="46" t="s">
        <v>2221</v>
      </c>
      <c r="G963" s="46"/>
      <c r="H963" s="12">
        <v>100</v>
      </c>
      <c r="I963" s="4">
        <v>8880</v>
      </c>
      <c r="J963" s="5">
        <v>7.8199999999999994</v>
      </c>
      <c r="K963" s="5">
        <v>7.8999999999999995</v>
      </c>
      <c r="L963" s="38">
        <v>600.4</v>
      </c>
      <c r="M963" s="6">
        <v>8.7899999999999991</v>
      </c>
      <c r="N963" s="7">
        <v>801.64</v>
      </c>
      <c r="O963" s="7">
        <v>668.04</v>
      </c>
      <c r="P963" s="20">
        <v>652.84</v>
      </c>
      <c r="Q963" s="16"/>
      <c r="R963" s="15">
        <f t="shared" ref="R963:R985" si="44">IF(Q963=1,N963*Q963,IF(Q963&lt;H963,O963*Q963,IF(H963=0,O963*Q963,Q963*P963)))</f>
        <v>0</v>
      </c>
      <c r="S963" s="31"/>
      <c r="T963" s="15">
        <f t="shared" si="43"/>
        <v>0</v>
      </c>
    </row>
    <row r="964" spans="1:20" ht="99" customHeight="1">
      <c r="A964" s="19" t="s">
        <v>2217</v>
      </c>
      <c r="B964" s="45" t="s">
        <v>2222</v>
      </c>
      <c r="C964" s="45"/>
      <c r="D964" s="18"/>
      <c r="E964" s="19">
        <v>210</v>
      </c>
      <c r="F964" s="46" t="s">
        <v>2223</v>
      </c>
      <c r="G964" s="46"/>
      <c r="H964" s="12">
        <v>100</v>
      </c>
      <c r="I964" s="4">
        <v>8880</v>
      </c>
      <c r="J964" s="5">
        <v>7.8199999999999994</v>
      </c>
      <c r="K964" s="5">
        <v>7.8999999999999995</v>
      </c>
      <c r="L964" s="38">
        <v>600.4</v>
      </c>
      <c r="M964" s="6">
        <v>8.7899999999999991</v>
      </c>
      <c r="N964" s="7">
        <v>801.64</v>
      </c>
      <c r="O964" s="7">
        <v>668.04</v>
      </c>
      <c r="P964" s="20">
        <v>652.84</v>
      </c>
      <c r="Q964" s="16"/>
      <c r="R964" s="15">
        <f t="shared" si="44"/>
        <v>0</v>
      </c>
      <c r="S964" s="31"/>
      <c r="T964" s="15">
        <f t="shared" si="43"/>
        <v>0</v>
      </c>
    </row>
    <row r="965" spans="1:20" ht="99" customHeight="1">
      <c r="A965" s="19" t="s">
        <v>2224</v>
      </c>
      <c r="B965" s="45" t="s">
        <v>2225</v>
      </c>
      <c r="C965" s="45"/>
      <c r="D965" s="18"/>
      <c r="E965" s="19">
        <v>30</v>
      </c>
      <c r="F965" s="46" t="s">
        <v>2226</v>
      </c>
      <c r="G965" s="46"/>
      <c r="H965" s="12"/>
      <c r="I965" s="4">
        <v>6549</v>
      </c>
      <c r="J965" s="5">
        <v>5.77</v>
      </c>
      <c r="K965" s="5">
        <v>5.83</v>
      </c>
      <c r="L965" s="38">
        <v>443.08</v>
      </c>
      <c r="M965" s="6">
        <v>5.96</v>
      </c>
      <c r="N965" s="7">
        <v>543.54999999999995</v>
      </c>
      <c r="O965" s="7">
        <v>452.96</v>
      </c>
      <c r="P965" s="20">
        <v>446.12</v>
      </c>
      <c r="Q965" s="16"/>
      <c r="R965" s="15">
        <f t="shared" si="44"/>
        <v>0</v>
      </c>
      <c r="S965" s="31"/>
      <c r="T965" s="15">
        <f t="shared" si="43"/>
        <v>0</v>
      </c>
    </row>
    <row r="966" spans="1:20" ht="99" customHeight="1">
      <c r="A966" s="19" t="s">
        <v>2224</v>
      </c>
      <c r="B966" s="45" t="s">
        <v>2227</v>
      </c>
      <c r="C966" s="45"/>
      <c r="D966" s="18"/>
      <c r="E966" s="19">
        <v>120</v>
      </c>
      <c r="F966" s="46" t="s">
        <v>2228</v>
      </c>
      <c r="G966" s="46"/>
      <c r="H966" s="12">
        <v>80</v>
      </c>
      <c r="I966" s="4">
        <v>5883</v>
      </c>
      <c r="J966" s="5">
        <v>5.18</v>
      </c>
      <c r="K966" s="5">
        <v>5.2299999999999995</v>
      </c>
      <c r="L966" s="38">
        <v>397.48</v>
      </c>
      <c r="M966" s="6">
        <v>5.74</v>
      </c>
      <c r="N966" s="7">
        <v>523.48</v>
      </c>
      <c r="O966" s="7">
        <v>436.24</v>
      </c>
      <c r="P966" s="20">
        <v>427.12</v>
      </c>
      <c r="Q966" s="16"/>
      <c r="R966" s="15">
        <f t="shared" si="44"/>
        <v>0</v>
      </c>
      <c r="S966" s="31"/>
      <c r="T966" s="15">
        <f t="shared" si="43"/>
        <v>0</v>
      </c>
    </row>
    <row r="967" spans="1:20" ht="99" customHeight="1">
      <c r="A967" s="19" t="s">
        <v>2224</v>
      </c>
      <c r="B967" s="45" t="s">
        <v>2229</v>
      </c>
      <c r="C967" s="45"/>
      <c r="D967" s="18"/>
      <c r="E967" s="19">
        <v>120</v>
      </c>
      <c r="F967" s="46" t="s">
        <v>2230</v>
      </c>
      <c r="G967" s="46"/>
      <c r="H967" s="12">
        <v>50</v>
      </c>
      <c r="I967" s="4">
        <v>10767</v>
      </c>
      <c r="J967" s="5">
        <v>9.48</v>
      </c>
      <c r="K967" s="5">
        <v>9.58</v>
      </c>
      <c r="L967" s="38">
        <v>728.08</v>
      </c>
      <c r="M967" s="6">
        <v>10.09</v>
      </c>
      <c r="N967" s="7">
        <v>920.2</v>
      </c>
      <c r="O967" s="7">
        <v>766.84</v>
      </c>
      <c r="P967" s="20">
        <v>753.16</v>
      </c>
      <c r="Q967" s="16"/>
      <c r="R967" s="15">
        <f t="shared" si="44"/>
        <v>0</v>
      </c>
      <c r="S967" s="31"/>
      <c r="T967" s="15">
        <f t="shared" si="43"/>
        <v>0</v>
      </c>
    </row>
    <row r="968" spans="1:20" ht="99" customHeight="1">
      <c r="A968" s="19" t="s">
        <v>2224</v>
      </c>
      <c r="B968" s="45" t="s">
        <v>2231</v>
      </c>
      <c r="C968" s="45"/>
      <c r="D968" s="18"/>
      <c r="E968" s="19">
        <v>95</v>
      </c>
      <c r="F968" s="46" t="s">
        <v>2232</v>
      </c>
      <c r="G968" s="46"/>
      <c r="H968" s="12"/>
      <c r="I968" s="4">
        <v>10767</v>
      </c>
      <c r="J968" s="5">
        <v>9.48</v>
      </c>
      <c r="K968" s="5">
        <v>9.58</v>
      </c>
      <c r="L968" s="38">
        <v>728.08</v>
      </c>
      <c r="M968" s="6">
        <v>9.98</v>
      </c>
      <c r="N968" s="7">
        <v>910.17</v>
      </c>
      <c r="O968" s="7">
        <v>758.48</v>
      </c>
      <c r="P968" s="20">
        <v>746.32</v>
      </c>
      <c r="Q968" s="16"/>
      <c r="R968" s="15">
        <f t="shared" si="44"/>
        <v>0</v>
      </c>
      <c r="S968" s="31"/>
      <c r="T968" s="15">
        <f t="shared" si="43"/>
        <v>0</v>
      </c>
    </row>
    <row r="969" spans="1:20" ht="99" customHeight="1">
      <c r="A969" s="19" t="s">
        <v>2224</v>
      </c>
      <c r="B969" s="45" t="s">
        <v>2233</v>
      </c>
      <c r="C969" s="45"/>
      <c r="D969" s="18"/>
      <c r="E969" s="19">
        <v>95</v>
      </c>
      <c r="F969" s="46" t="s">
        <v>2234</v>
      </c>
      <c r="G969" s="46"/>
      <c r="H969" s="12"/>
      <c r="I969" s="4">
        <v>5883</v>
      </c>
      <c r="J969" s="5">
        <v>5.18</v>
      </c>
      <c r="K969" s="5">
        <v>5.2299999999999995</v>
      </c>
      <c r="L969" s="38">
        <v>397.48</v>
      </c>
      <c r="M969" s="6">
        <v>5.63</v>
      </c>
      <c r="N969" s="7">
        <v>513.45000000000005</v>
      </c>
      <c r="O969" s="7">
        <v>427.88</v>
      </c>
      <c r="P969" s="20">
        <v>420.28</v>
      </c>
      <c r="Q969" s="16"/>
      <c r="R969" s="15">
        <f t="shared" si="44"/>
        <v>0</v>
      </c>
      <c r="S969" s="31"/>
      <c r="T969" s="15">
        <f t="shared" si="43"/>
        <v>0</v>
      </c>
    </row>
    <row r="970" spans="1:20" ht="99" customHeight="1">
      <c r="A970" s="19" t="s">
        <v>2224</v>
      </c>
      <c r="B970" s="45" t="s">
        <v>2235</v>
      </c>
      <c r="C970" s="45"/>
      <c r="D970" s="18"/>
      <c r="E970" s="19">
        <v>95</v>
      </c>
      <c r="F970" s="46" t="s">
        <v>2236</v>
      </c>
      <c r="G970" s="46"/>
      <c r="H970" s="12">
        <v>80</v>
      </c>
      <c r="I970" s="4">
        <v>5883</v>
      </c>
      <c r="J970" s="5">
        <v>5.18</v>
      </c>
      <c r="K970" s="5">
        <v>5.2299999999999995</v>
      </c>
      <c r="L970" s="38">
        <v>397.48</v>
      </c>
      <c r="M970" s="6">
        <v>5.63</v>
      </c>
      <c r="N970" s="7">
        <v>513.45000000000005</v>
      </c>
      <c r="O970" s="7">
        <v>427.88</v>
      </c>
      <c r="P970" s="20">
        <v>420.28</v>
      </c>
      <c r="Q970" s="16"/>
      <c r="R970" s="15">
        <f t="shared" si="44"/>
        <v>0</v>
      </c>
      <c r="S970" s="31"/>
      <c r="T970" s="15">
        <f t="shared" si="43"/>
        <v>0</v>
      </c>
    </row>
    <row r="971" spans="1:20" ht="99" customHeight="1">
      <c r="A971" s="19" t="s">
        <v>2237</v>
      </c>
      <c r="B971" s="45" t="s">
        <v>2238</v>
      </c>
      <c r="C971" s="45"/>
      <c r="D971" s="18"/>
      <c r="E971" s="19">
        <v>185</v>
      </c>
      <c r="F971" s="46" t="s">
        <v>2239</v>
      </c>
      <c r="G971" s="46"/>
      <c r="H971" s="12">
        <v>20</v>
      </c>
      <c r="I971" s="4">
        <v>7548</v>
      </c>
      <c r="J971" s="5">
        <v>6.64</v>
      </c>
      <c r="K971" s="5">
        <v>6.71</v>
      </c>
      <c r="L971" s="38">
        <v>509.96</v>
      </c>
      <c r="M971" s="6">
        <v>7.49</v>
      </c>
      <c r="N971" s="7">
        <v>683.08</v>
      </c>
      <c r="O971" s="7">
        <v>569.24</v>
      </c>
      <c r="P971" s="20">
        <v>556.32000000000005</v>
      </c>
      <c r="Q971" s="16"/>
      <c r="R971" s="15">
        <f t="shared" si="44"/>
        <v>0</v>
      </c>
      <c r="S971" s="31"/>
      <c r="T971" s="15">
        <f t="shared" si="43"/>
        <v>0</v>
      </c>
    </row>
    <row r="972" spans="1:20" ht="99" customHeight="1">
      <c r="A972" s="19" t="s">
        <v>2237</v>
      </c>
      <c r="B972" s="45" t="s">
        <v>2240</v>
      </c>
      <c r="C972" s="45"/>
      <c r="D972" s="18"/>
      <c r="E972" s="19">
        <v>185</v>
      </c>
      <c r="F972" s="46" t="s">
        <v>2241</v>
      </c>
      <c r="G972" s="46"/>
      <c r="H972" s="12">
        <v>20</v>
      </c>
      <c r="I972" s="4">
        <v>7548</v>
      </c>
      <c r="J972" s="5">
        <v>6.64</v>
      </c>
      <c r="K972" s="5">
        <v>6.71</v>
      </c>
      <c r="L972" s="38">
        <v>509.96</v>
      </c>
      <c r="M972" s="6">
        <v>7.49</v>
      </c>
      <c r="N972" s="7">
        <v>683.08</v>
      </c>
      <c r="O972" s="7">
        <v>569.24</v>
      </c>
      <c r="P972" s="20">
        <v>556.32000000000005</v>
      </c>
      <c r="Q972" s="16"/>
      <c r="R972" s="15">
        <f t="shared" si="44"/>
        <v>0</v>
      </c>
      <c r="S972" s="31"/>
      <c r="T972" s="15">
        <f t="shared" si="43"/>
        <v>0</v>
      </c>
    </row>
    <row r="973" spans="1:20" ht="99" customHeight="1">
      <c r="A973" s="19" t="s">
        <v>2237</v>
      </c>
      <c r="B973" s="45" t="s">
        <v>2242</v>
      </c>
      <c r="C973" s="45"/>
      <c r="D973" s="18"/>
      <c r="E973" s="19">
        <v>185</v>
      </c>
      <c r="F973" s="46" t="s">
        <v>2243</v>
      </c>
      <c r="G973" s="46"/>
      <c r="H973" s="12">
        <v>20</v>
      </c>
      <c r="I973" s="4">
        <v>7548</v>
      </c>
      <c r="J973" s="5">
        <v>6.64</v>
      </c>
      <c r="K973" s="5">
        <v>6.71</v>
      </c>
      <c r="L973" s="38">
        <v>509.96</v>
      </c>
      <c r="M973" s="6">
        <v>7.49</v>
      </c>
      <c r="N973" s="7">
        <v>683.08</v>
      </c>
      <c r="O973" s="7">
        <v>569.24</v>
      </c>
      <c r="P973" s="20">
        <v>556.32000000000005</v>
      </c>
      <c r="Q973" s="16"/>
      <c r="R973" s="15">
        <f t="shared" si="44"/>
        <v>0</v>
      </c>
      <c r="S973" s="31"/>
      <c r="T973" s="15">
        <f t="shared" si="43"/>
        <v>0</v>
      </c>
    </row>
    <row r="974" spans="1:20" ht="99" customHeight="1">
      <c r="A974" s="19" t="s">
        <v>2237</v>
      </c>
      <c r="B974" s="45" t="s">
        <v>2244</v>
      </c>
      <c r="C974" s="45"/>
      <c r="D974" s="18"/>
      <c r="E974" s="19">
        <v>35</v>
      </c>
      <c r="F974" s="46" t="s">
        <v>2245</v>
      </c>
      <c r="G974" s="46"/>
      <c r="H974" s="12">
        <v>100</v>
      </c>
      <c r="I974" s="4">
        <v>7215</v>
      </c>
      <c r="J974" s="5">
        <v>6.3599999999999994</v>
      </c>
      <c r="K974" s="5">
        <v>6.42</v>
      </c>
      <c r="L974" s="38">
        <v>487.92</v>
      </c>
      <c r="M974" s="6">
        <v>6.5699999999999994</v>
      </c>
      <c r="N974" s="7">
        <v>599.17999999999995</v>
      </c>
      <c r="O974" s="7">
        <v>499.32</v>
      </c>
      <c r="P974" s="20">
        <v>492.48</v>
      </c>
      <c r="Q974" s="16"/>
      <c r="R974" s="15">
        <f t="shared" si="44"/>
        <v>0</v>
      </c>
      <c r="S974" s="31"/>
      <c r="T974" s="15">
        <f t="shared" si="43"/>
        <v>0</v>
      </c>
    </row>
    <row r="975" spans="1:20" ht="99" customHeight="1">
      <c r="A975" s="19" t="s">
        <v>2237</v>
      </c>
      <c r="B975" s="45" t="s">
        <v>2246</v>
      </c>
      <c r="C975" s="45"/>
      <c r="D975" s="18"/>
      <c r="E975" s="19">
        <v>190</v>
      </c>
      <c r="F975" s="46" t="s">
        <v>2247</v>
      </c>
      <c r="G975" s="46"/>
      <c r="H975" s="12">
        <v>60</v>
      </c>
      <c r="I975" s="4">
        <v>7215</v>
      </c>
      <c r="J975" s="5">
        <v>6.3599999999999994</v>
      </c>
      <c r="K975" s="5">
        <v>6.42</v>
      </c>
      <c r="L975" s="38">
        <v>487.92</v>
      </c>
      <c r="M975" s="6">
        <v>7.22</v>
      </c>
      <c r="N975" s="7">
        <v>658.46</v>
      </c>
      <c r="O975" s="7">
        <v>548.72</v>
      </c>
      <c r="P975" s="20">
        <v>535.79999999999995</v>
      </c>
      <c r="Q975" s="16"/>
      <c r="R975" s="15">
        <f t="shared" si="44"/>
        <v>0</v>
      </c>
      <c r="S975" s="31"/>
      <c r="T975" s="15">
        <f t="shared" si="43"/>
        <v>0</v>
      </c>
    </row>
    <row r="976" spans="1:20" ht="99" customHeight="1">
      <c r="A976" s="19" t="s">
        <v>2237</v>
      </c>
      <c r="B976" s="45" t="s">
        <v>2248</v>
      </c>
      <c r="C976" s="45"/>
      <c r="D976" s="18"/>
      <c r="E976" s="19">
        <v>10</v>
      </c>
      <c r="F976" s="46" t="s">
        <v>2249</v>
      </c>
      <c r="G976" s="46"/>
      <c r="H976" s="12">
        <v>100</v>
      </c>
      <c r="I976" s="4">
        <v>1332</v>
      </c>
      <c r="J976" s="5">
        <v>1.18</v>
      </c>
      <c r="K976" s="5">
        <v>1.19</v>
      </c>
      <c r="L976" s="38">
        <v>90.44</v>
      </c>
      <c r="M976" s="6">
        <v>1.24</v>
      </c>
      <c r="N976" s="7">
        <v>113.08</v>
      </c>
      <c r="O976" s="7">
        <v>94.24</v>
      </c>
      <c r="P976" s="20">
        <v>91.96</v>
      </c>
      <c r="Q976" s="16"/>
      <c r="R976" s="15">
        <f t="shared" si="44"/>
        <v>0</v>
      </c>
      <c r="S976" s="31"/>
      <c r="T976" s="15">
        <f t="shared" si="43"/>
        <v>0</v>
      </c>
    </row>
    <row r="977" spans="1:20" ht="99" customHeight="1">
      <c r="A977" s="19" t="s">
        <v>2237</v>
      </c>
      <c r="B977" s="45" t="s">
        <v>2250</v>
      </c>
      <c r="C977" s="45"/>
      <c r="D977" s="18"/>
      <c r="E977" s="19">
        <v>20</v>
      </c>
      <c r="F977" s="46" t="s">
        <v>2251</v>
      </c>
      <c r="G977" s="46"/>
      <c r="H977" s="12">
        <v>100</v>
      </c>
      <c r="I977" s="4">
        <v>2664</v>
      </c>
      <c r="J977" s="5">
        <v>2.3499999999999996</v>
      </c>
      <c r="K977" s="5">
        <v>2.3699999999999997</v>
      </c>
      <c r="L977" s="38">
        <v>180.12</v>
      </c>
      <c r="M977" s="6">
        <v>2.46</v>
      </c>
      <c r="N977" s="7">
        <v>224.35</v>
      </c>
      <c r="O977" s="7">
        <v>186.96</v>
      </c>
      <c r="P977" s="20">
        <v>183.92</v>
      </c>
      <c r="Q977" s="16"/>
      <c r="R977" s="15">
        <f t="shared" si="44"/>
        <v>0</v>
      </c>
      <c r="S977" s="31"/>
      <c r="T977" s="15">
        <f t="shared" si="43"/>
        <v>0</v>
      </c>
    </row>
    <row r="978" spans="1:20" ht="99" customHeight="1">
      <c r="A978" s="19" t="s">
        <v>2237</v>
      </c>
      <c r="B978" s="45" t="s">
        <v>2252</v>
      </c>
      <c r="C978" s="45"/>
      <c r="D978" s="18"/>
      <c r="E978" s="19">
        <v>20</v>
      </c>
      <c r="F978" s="46" t="s">
        <v>2253</v>
      </c>
      <c r="G978" s="46"/>
      <c r="H978" s="12">
        <v>100</v>
      </c>
      <c r="I978" s="4">
        <v>2664</v>
      </c>
      <c r="J978" s="5">
        <v>2.3499999999999996</v>
      </c>
      <c r="K978" s="5">
        <v>2.3699999999999997</v>
      </c>
      <c r="L978" s="38">
        <v>180.12</v>
      </c>
      <c r="M978" s="6">
        <v>2.46</v>
      </c>
      <c r="N978" s="7">
        <v>224.35</v>
      </c>
      <c r="O978" s="7">
        <v>186.96</v>
      </c>
      <c r="P978" s="20">
        <v>183.92</v>
      </c>
      <c r="Q978" s="16"/>
      <c r="R978" s="15">
        <f t="shared" si="44"/>
        <v>0</v>
      </c>
      <c r="S978" s="31"/>
      <c r="T978" s="15">
        <f t="shared" si="43"/>
        <v>0</v>
      </c>
    </row>
    <row r="979" spans="1:20" ht="99" customHeight="1">
      <c r="A979" s="19" t="s">
        <v>2237</v>
      </c>
      <c r="B979" s="45" t="s">
        <v>2254</v>
      </c>
      <c r="C979" s="45"/>
      <c r="D979" s="18"/>
      <c r="E979" s="19">
        <v>20</v>
      </c>
      <c r="F979" s="46" t="s">
        <v>2255</v>
      </c>
      <c r="G979" s="46"/>
      <c r="H979" s="12">
        <v>100</v>
      </c>
      <c r="I979" s="4">
        <v>2664</v>
      </c>
      <c r="J979" s="5">
        <v>2.3499999999999996</v>
      </c>
      <c r="K979" s="5">
        <v>2.3699999999999997</v>
      </c>
      <c r="L979" s="38">
        <v>180.12</v>
      </c>
      <c r="M979" s="6">
        <v>2.46</v>
      </c>
      <c r="N979" s="7">
        <v>224.35</v>
      </c>
      <c r="O979" s="7">
        <v>186.96</v>
      </c>
      <c r="P979" s="20">
        <v>183.92</v>
      </c>
      <c r="Q979" s="16"/>
      <c r="R979" s="15">
        <f t="shared" si="44"/>
        <v>0</v>
      </c>
      <c r="S979" s="31"/>
      <c r="T979" s="15">
        <f t="shared" si="43"/>
        <v>0</v>
      </c>
    </row>
    <row r="980" spans="1:20" ht="99" customHeight="1">
      <c r="A980" s="19" t="s">
        <v>2237</v>
      </c>
      <c r="B980" s="45" t="s">
        <v>2256</v>
      </c>
      <c r="C980" s="45"/>
      <c r="D980" s="18"/>
      <c r="E980" s="19">
        <v>100</v>
      </c>
      <c r="F980" s="46" t="s">
        <v>2257</v>
      </c>
      <c r="G980" s="46"/>
      <c r="H980" s="12">
        <v>40</v>
      </c>
      <c r="I980" s="4">
        <v>3330</v>
      </c>
      <c r="J980" s="5">
        <v>2.9299999999999997</v>
      </c>
      <c r="K980" s="5">
        <v>2.96</v>
      </c>
      <c r="L980" s="38">
        <v>224.96</v>
      </c>
      <c r="M980" s="6">
        <v>3.38</v>
      </c>
      <c r="N980" s="7">
        <v>308.25</v>
      </c>
      <c r="O980" s="7">
        <v>256.88</v>
      </c>
      <c r="P980" s="20">
        <v>250.8</v>
      </c>
      <c r="Q980" s="16"/>
      <c r="R980" s="15">
        <f t="shared" si="44"/>
        <v>0</v>
      </c>
      <c r="S980" s="31"/>
      <c r="T980" s="15">
        <f t="shared" si="43"/>
        <v>0</v>
      </c>
    </row>
    <row r="981" spans="1:20" ht="99" customHeight="1">
      <c r="A981" s="19" t="s">
        <v>2237</v>
      </c>
      <c r="B981" s="45" t="s">
        <v>2258</v>
      </c>
      <c r="C981" s="45"/>
      <c r="D981" s="18"/>
      <c r="E981" s="19">
        <v>100</v>
      </c>
      <c r="F981" s="46" t="s">
        <v>2259</v>
      </c>
      <c r="G981" s="46"/>
      <c r="H981" s="12">
        <v>40</v>
      </c>
      <c r="I981" s="4">
        <v>3330</v>
      </c>
      <c r="J981" s="5">
        <v>2.9299999999999997</v>
      </c>
      <c r="K981" s="5">
        <v>2.96</v>
      </c>
      <c r="L981" s="38">
        <v>224.96</v>
      </c>
      <c r="M981" s="6">
        <v>3.38</v>
      </c>
      <c r="N981" s="7">
        <v>308.25</v>
      </c>
      <c r="O981" s="7">
        <v>256.88</v>
      </c>
      <c r="P981" s="20">
        <v>250.8</v>
      </c>
      <c r="Q981" s="16"/>
      <c r="R981" s="15">
        <f t="shared" si="44"/>
        <v>0</v>
      </c>
      <c r="S981" s="31"/>
      <c r="T981" s="15">
        <f t="shared" si="43"/>
        <v>0</v>
      </c>
    </row>
    <row r="982" spans="1:20" ht="99" customHeight="1">
      <c r="A982" s="19" t="s">
        <v>2237</v>
      </c>
      <c r="B982" s="45" t="s">
        <v>2260</v>
      </c>
      <c r="C982" s="45"/>
      <c r="D982" s="18"/>
      <c r="E982" s="19">
        <v>180</v>
      </c>
      <c r="F982" s="46" t="s">
        <v>2261</v>
      </c>
      <c r="G982" s="46"/>
      <c r="H982" s="12">
        <v>60</v>
      </c>
      <c r="I982" s="4">
        <v>5883</v>
      </c>
      <c r="J982" s="5">
        <v>5.18</v>
      </c>
      <c r="K982" s="5">
        <v>5.2299999999999995</v>
      </c>
      <c r="L982" s="38">
        <v>397.48</v>
      </c>
      <c r="M982" s="6">
        <v>5.99</v>
      </c>
      <c r="N982" s="7">
        <v>546.28</v>
      </c>
      <c r="O982" s="7">
        <v>455.24</v>
      </c>
      <c r="P982" s="20">
        <v>443.84</v>
      </c>
      <c r="Q982" s="16"/>
      <c r="R982" s="15">
        <f t="shared" si="44"/>
        <v>0</v>
      </c>
      <c r="S982" s="31"/>
      <c r="T982" s="15">
        <f t="shared" si="43"/>
        <v>0</v>
      </c>
    </row>
    <row r="983" spans="1:20" ht="99" customHeight="1">
      <c r="A983" s="19" t="s">
        <v>2237</v>
      </c>
      <c r="B983" s="45" t="s">
        <v>2262</v>
      </c>
      <c r="C983" s="45"/>
      <c r="D983" s="18"/>
      <c r="E983" s="19">
        <v>175</v>
      </c>
      <c r="F983" s="46" t="s">
        <v>2263</v>
      </c>
      <c r="G983" s="46"/>
      <c r="H983" s="12">
        <v>50</v>
      </c>
      <c r="I983" s="4">
        <v>5883</v>
      </c>
      <c r="J983" s="5">
        <v>5.18</v>
      </c>
      <c r="K983" s="5">
        <v>5.2299999999999995</v>
      </c>
      <c r="L983" s="38">
        <v>397.48</v>
      </c>
      <c r="M983" s="6">
        <v>5.97</v>
      </c>
      <c r="N983" s="7">
        <v>544.46</v>
      </c>
      <c r="O983" s="7">
        <v>453.72</v>
      </c>
      <c r="P983" s="20">
        <v>442.32</v>
      </c>
      <c r="Q983" s="16"/>
      <c r="R983" s="15">
        <f t="shared" si="44"/>
        <v>0</v>
      </c>
      <c r="S983" s="31"/>
      <c r="T983" s="15">
        <f t="shared" si="43"/>
        <v>0</v>
      </c>
    </row>
    <row r="984" spans="1:20" ht="99" customHeight="1">
      <c r="A984" s="19" t="s">
        <v>2237</v>
      </c>
      <c r="B984" s="45" t="s">
        <v>2264</v>
      </c>
      <c r="C984" s="45"/>
      <c r="D984" s="18"/>
      <c r="E984" s="19">
        <v>175</v>
      </c>
      <c r="F984" s="46" t="s">
        <v>2265</v>
      </c>
      <c r="G984" s="46"/>
      <c r="H984" s="12">
        <v>50</v>
      </c>
      <c r="I984" s="4">
        <v>5883</v>
      </c>
      <c r="J984" s="5">
        <v>5.18</v>
      </c>
      <c r="K984" s="5">
        <v>5.2299999999999995</v>
      </c>
      <c r="L984" s="38">
        <v>397.48</v>
      </c>
      <c r="M984" s="6">
        <v>5.97</v>
      </c>
      <c r="N984" s="7">
        <v>544.46</v>
      </c>
      <c r="O984" s="7">
        <v>453.72</v>
      </c>
      <c r="P984" s="20">
        <v>442.32</v>
      </c>
      <c r="Q984" s="16"/>
      <c r="R984" s="15">
        <f t="shared" si="44"/>
        <v>0</v>
      </c>
      <c r="S984" s="31"/>
      <c r="T984" s="15">
        <f t="shared" si="43"/>
        <v>0</v>
      </c>
    </row>
    <row r="985" spans="1:20" ht="99" customHeight="1">
      <c r="A985" s="19" t="s">
        <v>2237</v>
      </c>
      <c r="B985" s="45" t="s">
        <v>2266</v>
      </c>
      <c r="C985" s="45"/>
      <c r="D985" s="18"/>
      <c r="E985" s="19">
        <v>195</v>
      </c>
      <c r="F985" s="46" t="s">
        <v>2267</v>
      </c>
      <c r="G985" s="46"/>
      <c r="H985" s="12">
        <v>50</v>
      </c>
      <c r="I985" s="4">
        <v>5883</v>
      </c>
      <c r="J985" s="5">
        <v>5.18</v>
      </c>
      <c r="K985" s="5">
        <v>5.2299999999999995</v>
      </c>
      <c r="L985" s="38">
        <v>397.48</v>
      </c>
      <c r="M985" s="6">
        <v>6.05</v>
      </c>
      <c r="N985" s="7">
        <v>551.76</v>
      </c>
      <c r="O985" s="7">
        <v>459.8</v>
      </c>
      <c r="P985" s="20">
        <v>448.4</v>
      </c>
      <c r="Q985" s="16"/>
      <c r="R985" s="15">
        <f t="shared" si="44"/>
        <v>0</v>
      </c>
      <c r="S985" s="31"/>
      <c r="T985" s="15">
        <f t="shared" si="43"/>
        <v>0</v>
      </c>
    </row>
    <row r="986" spans="1:20" ht="99" customHeight="1">
      <c r="A986" s="19" t="s">
        <v>2281</v>
      </c>
      <c r="B986" s="41" t="s">
        <v>519</v>
      </c>
      <c r="C986" s="41"/>
      <c r="D986" s="18"/>
      <c r="E986" s="19">
        <v>180</v>
      </c>
      <c r="F986" s="61"/>
      <c r="G986" s="61"/>
      <c r="H986" s="9">
        <v>100</v>
      </c>
      <c r="I986" s="4">
        <v>3950</v>
      </c>
      <c r="J986" s="5">
        <v>3.48</v>
      </c>
      <c r="K986" s="5">
        <v>3.5199999999999996</v>
      </c>
      <c r="L986" s="38">
        <v>267.52</v>
      </c>
      <c r="M986" s="6">
        <v>4.2799999999999994</v>
      </c>
      <c r="N986" s="7">
        <v>390.33</v>
      </c>
      <c r="O986" s="7">
        <v>325.27999999999997</v>
      </c>
      <c r="P986" s="20">
        <v>313.88</v>
      </c>
      <c r="Q986" s="16"/>
      <c r="R986" s="15">
        <f>IF(Q986=1,N986*Q986,IF(Q986&lt;H986,O986*Q986,IF(H986=0,O986*Q986,Q986*P986)))</f>
        <v>0</v>
      </c>
      <c r="S986" s="31"/>
      <c r="T986" s="15">
        <f t="shared" si="43"/>
        <v>0</v>
      </c>
    </row>
    <row r="987" spans="1:20" ht="99" customHeight="1">
      <c r="A987" s="19" t="s">
        <v>2281</v>
      </c>
      <c r="B987" s="41" t="s">
        <v>520</v>
      </c>
      <c r="C987" s="41"/>
      <c r="D987" s="18"/>
      <c r="E987" s="19">
        <v>180</v>
      </c>
      <c r="F987" s="61"/>
      <c r="G987" s="61"/>
      <c r="H987" s="9">
        <v>100</v>
      </c>
      <c r="I987" s="4">
        <v>3450</v>
      </c>
      <c r="J987" s="5">
        <v>3.0399999999999996</v>
      </c>
      <c r="K987" s="5">
        <v>3.07</v>
      </c>
      <c r="L987" s="38">
        <v>233.32</v>
      </c>
      <c r="M987" s="6">
        <v>3.8299999999999996</v>
      </c>
      <c r="N987" s="7">
        <v>349.29</v>
      </c>
      <c r="O987" s="7">
        <v>291.08</v>
      </c>
      <c r="P987" s="20">
        <v>281.2</v>
      </c>
      <c r="Q987" s="16"/>
      <c r="R987" s="15">
        <f t="shared" ref="R987:R997" si="45">IF(Q987=1,N987*Q987,IF(Q987&lt;H987,O987*Q987,IF(H987=0,O987*Q987,Q987*P987)))</f>
        <v>0</v>
      </c>
      <c r="S987" s="31"/>
      <c r="T987" s="15">
        <f t="shared" si="43"/>
        <v>0</v>
      </c>
    </row>
    <row r="988" spans="1:20" ht="99" customHeight="1">
      <c r="A988" s="19" t="s">
        <v>2281</v>
      </c>
      <c r="B988" s="41" t="s">
        <v>521</v>
      </c>
      <c r="C988" s="41"/>
      <c r="D988" s="18"/>
      <c r="E988" s="19">
        <v>180</v>
      </c>
      <c r="F988" s="61"/>
      <c r="G988" s="61"/>
      <c r="H988" s="9">
        <v>100</v>
      </c>
      <c r="I988" s="4">
        <v>3450</v>
      </c>
      <c r="J988" s="5">
        <v>3.0399999999999996</v>
      </c>
      <c r="K988" s="5">
        <v>3.07</v>
      </c>
      <c r="L988" s="38">
        <v>233.32</v>
      </c>
      <c r="M988" s="6">
        <v>3.8299999999999996</v>
      </c>
      <c r="N988" s="7">
        <v>349.29</v>
      </c>
      <c r="O988" s="7">
        <v>291.08</v>
      </c>
      <c r="P988" s="20">
        <v>281.2</v>
      </c>
      <c r="Q988" s="16"/>
      <c r="R988" s="15">
        <f t="shared" si="45"/>
        <v>0</v>
      </c>
      <c r="S988" s="31"/>
      <c r="T988" s="15">
        <f t="shared" si="43"/>
        <v>0</v>
      </c>
    </row>
    <row r="989" spans="1:20" ht="99" customHeight="1">
      <c r="A989" s="19" t="s">
        <v>2281</v>
      </c>
      <c r="B989" s="41" t="s">
        <v>522</v>
      </c>
      <c r="C989" s="41"/>
      <c r="D989" s="18"/>
      <c r="E989" s="19">
        <v>150</v>
      </c>
      <c r="F989" s="70" t="s">
        <v>1033</v>
      </c>
      <c r="G989" s="70"/>
      <c r="H989" s="9">
        <v>60</v>
      </c>
      <c r="I989" s="4">
        <v>2400</v>
      </c>
      <c r="J989" s="5">
        <v>2.1199999999999997</v>
      </c>
      <c r="K989" s="5">
        <v>2.1399999999999997</v>
      </c>
      <c r="L989" s="38">
        <v>162.63999999999999</v>
      </c>
      <c r="M989" s="6">
        <v>2.77</v>
      </c>
      <c r="N989" s="7">
        <v>252.62</v>
      </c>
      <c r="O989" s="7">
        <v>210.52</v>
      </c>
      <c r="P989" s="20">
        <v>202.16</v>
      </c>
      <c r="Q989" s="16"/>
      <c r="R989" s="15">
        <f t="shared" si="45"/>
        <v>0</v>
      </c>
      <c r="S989" s="31"/>
      <c r="T989" s="15">
        <f t="shared" si="43"/>
        <v>0</v>
      </c>
    </row>
    <row r="990" spans="1:20" ht="99" customHeight="1">
      <c r="A990" s="19" t="s">
        <v>2281</v>
      </c>
      <c r="B990" s="41" t="s">
        <v>523</v>
      </c>
      <c r="C990" s="41"/>
      <c r="D990" s="18"/>
      <c r="E990" s="19">
        <v>150</v>
      </c>
      <c r="F990" s="70"/>
      <c r="G990" s="70"/>
      <c r="H990" s="9">
        <v>60</v>
      </c>
      <c r="I990" s="4">
        <v>2400</v>
      </c>
      <c r="J990" s="5">
        <v>2.1199999999999997</v>
      </c>
      <c r="K990" s="5">
        <v>2.1399999999999997</v>
      </c>
      <c r="L990" s="38">
        <v>162.63999999999999</v>
      </c>
      <c r="M990" s="6">
        <v>2.77</v>
      </c>
      <c r="N990" s="7">
        <v>252.62</v>
      </c>
      <c r="O990" s="7">
        <v>210.52</v>
      </c>
      <c r="P990" s="20">
        <v>202.16</v>
      </c>
      <c r="Q990" s="16"/>
      <c r="R990" s="15">
        <f t="shared" si="45"/>
        <v>0</v>
      </c>
      <c r="S990" s="31"/>
      <c r="T990" s="15">
        <f t="shared" si="43"/>
        <v>0</v>
      </c>
    </row>
    <row r="991" spans="1:20" ht="99" customHeight="1">
      <c r="A991" s="19" t="s">
        <v>2281</v>
      </c>
      <c r="B991" s="41" t="s">
        <v>524</v>
      </c>
      <c r="C991" s="41"/>
      <c r="D991" s="18"/>
      <c r="E991" s="19">
        <v>150</v>
      </c>
      <c r="F991" s="70"/>
      <c r="G991" s="70"/>
      <c r="H991" s="9">
        <v>60</v>
      </c>
      <c r="I991" s="4">
        <v>2400</v>
      </c>
      <c r="J991" s="5">
        <v>2.1199999999999997</v>
      </c>
      <c r="K991" s="5">
        <v>2.1399999999999997</v>
      </c>
      <c r="L991" s="38">
        <v>162.63999999999999</v>
      </c>
      <c r="M991" s="6">
        <v>2.77</v>
      </c>
      <c r="N991" s="7">
        <v>252.62</v>
      </c>
      <c r="O991" s="7">
        <v>210.52</v>
      </c>
      <c r="P991" s="20">
        <v>202.16</v>
      </c>
      <c r="Q991" s="16"/>
      <c r="R991" s="15">
        <f t="shared" si="45"/>
        <v>0</v>
      </c>
      <c r="S991" s="31"/>
      <c r="T991" s="15">
        <f t="shared" si="43"/>
        <v>0</v>
      </c>
    </row>
    <row r="992" spans="1:20" ht="99" customHeight="1">
      <c r="A992" s="19" t="s">
        <v>2281</v>
      </c>
      <c r="B992" s="41" t="s">
        <v>525</v>
      </c>
      <c r="C992" s="41"/>
      <c r="D992" s="18"/>
      <c r="E992" s="19">
        <v>150</v>
      </c>
      <c r="F992" s="70"/>
      <c r="G992" s="70"/>
      <c r="H992" s="9">
        <v>60</v>
      </c>
      <c r="I992" s="4">
        <v>2400</v>
      </c>
      <c r="J992" s="5">
        <v>2.1199999999999997</v>
      </c>
      <c r="K992" s="5">
        <v>2.1399999999999997</v>
      </c>
      <c r="L992" s="38">
        <v>162.63999999999999</v>
      </c>
      <c r="M992" s="6">
        <v>2.77</v>
      </c>
      <c r="N992" s="7">
        <v>252.62</v>
      </c>
      <c r="O992" s="7">
        <v>210.52</v>
      </c>
      <c r="P992" s="20">
        <v>202.16</v>
      </c>
      <c r="Q992" s="16"/>
      <c r="R992" s="15">
        <f t="shared" si="45"/>
        <v>0</v>
      </c>
      <c r="S992" s="31"/>
      <c r="T992" s="15">
        <f t="shared" si="43"/>
        <v>0</v>
      </c>
    </row>
    <row r="993" spans="1:20" ht="99" customHeight="1">
      <c r="A993" s="19" t="s">
        <v>2281</v>
      </c>
      <c r="B993" s="41" t="s">
        <v>526</v>
      </c>
      <c r="C993" s="41"/>
      <c r="D993" s="18"/>
      <c r="E993" s="19">
        <v>150</v>
      </c>
      <c r="F993" s="70"/>
      <c r="G993" s="70"/>
      <c r="H993" s="9">
        <v>60</v>
      </c>
      <c r="I993" s="4">
        <v>2400</v>
      </c>
      <c r="J993" s="5">
        <v>2.1199999999999997</v>
      </c>
      <c r="K993" s="5">
        <v>2.1399999999999997</v>
      </c>
      <c r="L993" s="38">
        <v>162.63999999999999</v>
      </c>
      <c r="M993" s="6">
        <v>2.77</v>
      </c>
      <c r="N993" s="7">
        <v>252.62</v>
      </c>
      <c r="O993" s="7">
        <v>210.52</v>
      </c>
      <c r="P993" s="20">
        <v>202.16</v>
      </c>
      <c r="Q993" s="16"/>
      <c r="R993" s="15">
        <f t="shared" si="45"/>
        <v>0</v>
      </c>
      <c r="S993" s="31"/>
      <c r="T993" s="15">
        <f t="shared" si="43"/>
        <v>0</v>
      </c>
    </row>
    <row r="994" spans="1:20" ht="99" customHeight="1">
      <c r="A994" s="19" t="s">
        <v>2281</v>
      </c>
      <c r="B994" s="41" t="s">
        <v>527</v>
      </c>
      <c r="C994" s="41"/>
      <c r="D994" s="18"/>
      <c r="E994" s="19">
        <v>150</v>
      </c>
      <c r="F994" s="70"/>
      <c r="G994" s="70"/>
      <c r="H994" s="9">
        <v>60</v>
      </c>
      <c r="I994" s="4">
        <v>2400</v>
      </c>
      <c r="J994" s="5">
        <v>2.1199999999999997</v>
      </c>
      <c r="K994" s="5">
        <v>2.1399999999999997</v>
      </c>
      <c r="L994" s="38">
        <v>162.63999999999999</v>
      </c>
      <c r="M994" s="6">
        <v>2.77</v>
      </c>
      <c r="N994" s="7">
        <v>252.62</v>
      </c>
      <c r="O994" s="7">
        <v>210.52</v>
      </c>
      <c r="P994" s="20">
        <v>202.16</v>
      </c>
      <c r="Q994" s="16"/>
      <c r="R994" s="15">
        <f t="shared" si="45"/>
        <v>0</v>
      </c>
      <c r="S994" s="31"/>
      <c r="T994" s="15">
        <f t="shared" si="43"/>
        <v>0</v>
      </c>
    </row>
    <row r="995" spans="1:20" ht="99" customHeight="1">
      <c r="A995" s="19" t="s">
        <v>2281</v>
      </c>
      <c r="B995" s="41" t="s">
        <v>528</v>
      </c>
      <c r="C995" s="41"/>
      <c r="D995" s="18"/>
      <c r="E995" s="19">
        <v>150</v>
      </c>
      <c r="F995" s="70"/>
      <c r="G995" s="70"/>
      <c r="H995" s="9">
        <v>60</v>
      </c>
      <c r="I995" s="4">
        <v>2400</v>
      </c>
      <c r="J995" s="5">
        <v>2.1199999999999997</v>
      </c>
      <c r="K995" s="5">
        <v>2.1399999999999997</v>
      </c>
      <c r="L995" s="38">
        <v>162.63999999999999</v>
      </c>
      <c r="M995" s="6">
        <v>2.77</v>
      </c>
      <c r="N995" s="7">
        <v>252.62</v>
      </c>
      <c r="O995" s="7">
        <v>210.52</v>
      </c>
      <c r="P995" s="20">
        <v>202.16</v>
      </c>
      <c r="Q995" s="16"/>
      <c r="R995" s="15">
        <f t="shared" si="45"/>
        <v>0</v>
      </c>
      <c r="S995" s="31"/>
      <c r="T995" s="15">
        <f t="shared" si="43"/>
        <v>0</v>
      </c>
    </row>
    <row r="996" spans="1:20" ht="99" customHeight="1">
      <c r="A996" s="19" t="s">
        <v>2281</v>
      </c>
      <c r="B996" s="41" t="s">
        <v>529</v>
      </c>
      <c r="C996" s="41"/>
      <c r="D996" s="18"/>
      <c r="E996" s="19">
        <v>220</v>
      </c>
      <c r="F996" s="61"/>
      <c r="G996" s="61"/>
      <c r="H996" s="9">
        <v>30</v>
      </c>
      <c r="I996" s="4">
        <v>3950</v>
      </c>
      <c r="J996" s="5">
        <v>3.48</v>
      </c>
      <c r="K996" s="5">
        <v>3.5199999999999996</v>
      </c>
      <c r="L996" s="38">
        <v>267.52</v>
      </c>
      <c r="M996" s="6">
        <v>4.45</v>
      </c>
      <c r="N996" s="7">
        <v>405.84</v>
      </c>
      <c r="O996" s="7">
        <v>338.2</v>
      </c>
      <c r="P996" s="20">
        <v>325.27999999999997</v>
      </c>
      <c r="Q996" s="16"/>
      <c r="R996" s="15">
        <f t="shared" si="45"/>
        <v>0</v>
      </c>
      <c r="S996" s="31"/>
      <c r="T996" s="15">
        <f t="shared" si="43"/>
        <v>0</v>
      </c>
    </row>
    <row r="997" spans="1:20" ht="103.2" customHeight="1">
      <c r="A997" s="33" t="s">
        <v>2282</v>
      </c>
      <c r="B997" s="41" t="s">
        <v>518</v>
      </c>
      <c r="C997" s="41"/>
      <c r="D997" s="18"/>
      <c r="E997" s="19">
        <v>220</v>
      </c>
      <c r="F997" s="61" t="s">
        <v>1025</v>
      </c>
      <c r="G997" s="61"/>
      <c r="H997" s="9">
        <v>48</v>
      </c>
      <c r="I997" s="4">
        <v>7650</v>
      </c>
      <c r="J997" s="5">
        <v>6.7299999999999995</v>
      </c>
      <c r="K997" s="5">
        <v>6.8</v>
      </c>
      <c r="L997" s="38">
        <v>516.79999999999995</v>
      </c>
      <c r="M997" s="6">
        <v>7.7299999999999995</v>
      </c>
      <c r="N997" s="7">
        <v>704.97</v>
      </c>
      <c r="O997" s="7">
        <v>587.48</v>
      </c>
      <c r="P997" s="20">
        <v>573.04</v>
      </c>
      <c r="Q997" s="16"/>
      <c r="R997" s="15">
        <f t="shared" si="45"/>
        <v>0</v>
      </c>
      <c r="S997" s="31"/>
      <c r="T997" s="15">
        <f t="shared" si="43"/>
        <v>0</v>
      </c>
    </row>
    <row r="998" spans="1:20" ht="93" customHeight="1">
      <c r="A998" s="19" t="s">
        <v>1335</v>
      </c>
      <c r="B998" s="60" t="s">
        <v>2283</v>
      </c>
      <c r="C998" s="60"/>
      <c r="D998" s="18"/>
      <c r="E998" s="19">
        <v>230</v>
      </c>
      <c r="F998" s="72" t="s">
        <v>1034</v>
      </c>
      <c r="G998" s="72"/>
      <c r="H998" s="9">
        <v>60</v>
      </c>
      <c r="I998" s="4">
        <v>7040</v>
      </c>
      <c r="J998" s="5">
        <v>6.2</v>
      </c>
      <c r="K998" s="5">
        <v>6.26</v>
      </c>
      <c r="L998" s="38">
        <v>475.76</v>
      </c>
      <c r="M998" s="6">
        <v>7.2299999999999995</v>
      </c>
      <c r="N998" s="7">
        <v>659.37</v>
      </c>
      <c r="O998" s="7">
        <v>549.48</v>
      </c>
      <c r="P998" s="20">
        <v>535.04</v>
      </c>
      <c r="Q998" s="16"/>
      <c r="R998" s="15">
        <f>IF(Q998=1,N998*Q998,IF(Q998&lt;H998,O998*Q998,IF(H998=0,O998*Q998,Q998*P998)))</f>
        <v>0</v>
      </c>
      <c r="S998" s="31"/>
      <c r="T998" s="15">
        <f t="shared" si="43"/>
        <v>0</v>
      </c>
    </row>
    <row r="999" spans="1:20" ht="99" customHeight="1">
      <c r="A999" s="19" t="s">
        <v>1335</v>
      </c>
      <c r="B999" s="60" t="s">
        <v>2285</v>
      </c>
      <c r="C999" s="60"/>
      <c r="D999" s="18"/>
      <c r="E999" s="19">
        <v>230</v>
      </c>
      <c r="F999" s="72" t="s">
        <v>1039</v>
      </c>
      <c r="G999" s="72"/>
      <c r="H999" s="9">
        <v>60</v>
      </c>
      <c r="I999" s="4">
        <v>7560</v>
      </c>
      <c r="J999" s="5">
        <v>6.6499999999999995</v>
      </c>
      <c r="K999" s="5">
        <v>6.72</v>
      </c>
      <c r="L999" s="38">
        <v>510.72</v>
      </c>
      <c r="M999" s="6">
        <v>7.6899999999999995</v>
      </c>
      <c r="N999" s="7">
        <v>701.32</v>
      </c>
      <c r="O999" s="7">
        <v>584.44000000000005</v>
      </c>
      <c r="P999" s="20">
        <v>570</v>
      </c>
      <c r="Q999" s="16"/>
      <c r="R999" s="15">
        <f>IF(Q999=1,N999*Q999,IF(Q999&lt;H999,O999*Q999,IF(H999=0,O999*Q999,Q999*P999)))</f>
        <v>0</v>
      </c>
      <c r="S999" s="31"/>
      <c r="T999" s="15">
        <f>S999*O999</f>
        <v>0</v>
      </c>
    </row>
    <row r="1000" spans="1:20" ht="99" customHeight="1">
      <c r="A1000" s="19" t="s">
        <v>1335</v>
      </c>
      <c r="B1000" s="60" t="s">
        <v>2286</v>
      </c>
      <c r="C1000" s="60"/>
      <c r="D1000" s="18"/>
      <c r="E1000" s="19">
        <v>230</v>
      </c>
      <c r="F1000" s="72" t="s">
        <v>1040</v>
      </c>
      <c r="G1000" s="72"/>
      <c r="H1000" s="9">
        <v>60</v>
      </c>
      <c r="I1000" s="4">
        <v>7040</v>
      </c>
      <c r="J1000" s="5">
        <v>6.2</v>
      </c>
      <c r="K1000" s="5">
        <v>6.26</v>
      </c>
      <c r="L1000" s="38">
        <v>475.76</v>
      </c>
      <c r="M1000" s="6">
        <v>7.2299999999999995</v>
      </c>
      <c r="N1000" s="7">
        <v>659.37</v>
      </c>
      <c r="O1000" s="7">
        <v>549.48</v>
      </c>
      <c r="P1000" s="20">
        <v>535.04</v>
      </c>
      <c r="Q1000" s="16"/>
      <c r="R1000" s="15">
        <f>IF(Q1000=1,N1000*Q1000,IF(Q1000&lt;H1000,O1000*Q1000,IF(H1000=0,O1000*Q1000,Q1000*P1000)))</f>
        <v>0</v>
      </c>
      <c r="S1000" s="31"/>
      <c r="T1000" s="15">
        <f>S1000*O1000</f>
        <v>0</v>
      </c>
    </row>
    <row r="1001" spans="1:20" ht="99" customHeight="1">
      <c r="A1001" s="19" t="s">
        <v>1335</v>
      </c>
      <c r="B1001" s="60" t="s">
        <v>2287</v>
      </c>
      <c r="C1001" s="60"/>
      <c r="D1001" s="18"/>
      <c r="E1001" s="19">
        <v>230</v>
      </c>
      <c r="F1001" s="72" t="s">
        <v>1041</v>
      </c>
      <c r="G1001" s="72"/>
      <c r="H1001" s="9">
        <v>60</v>
      </c>
      <c r="I1001" s="4">
        <v>7040</v>
      </c>
      <c r="J1001" s="5">
        <v>6.2</v>
      </c>
      <c r="K1001" s="5">
        <v>6.26</v>
      </c>
      <c r="L1001" s="38">
        <v>475.76</v>
      </c>
      <c r="M1001" s="6">
        <v>7.2299999999999995</v>
      </c>
      <c r="N1001" s="7">
        <v>659.37</v>
      </c>
      <c r="O1001" s="7">
        <v>549.48</v>
      </c>
      <c r="P1001" s="20">
        <v>535.04</v>
      </c>
      <c r="Q1001" s="16"/>
      <c r="R1001" s="15">
        <f t="shared" ref="R1001:R1062" si="46">IF(Q1001=1,N1001*Q1001,IF(Q1001&lt;H1001,O1001*Q1001,IF(H1001=0,O1001*Q1001,Q1001*P1001)))</f>
        <v>0</v>
      </c>
      <c r="S1001" s="31"/>
      <c r="T1001" s="15">
        <f t="shared" si="43"/>
        <v>0</v>
      </c>
    </row>
    <row r="1002" spans="1:20" ht="99" customHeight="1">
      <c r="A1002" s="19" t="s">
        <v>1335</v>
      </c>
      <c r="B1002" s="60" t="s">
        <v>2288</v>
      </c>
      <c r="C1002" s="60"/>
      <c r="D1002" s="18"/>
      <c r="E1002" s="19">
        <v>230</v>
      </c>
      <c r="F1002" s="72" t="s">
        <v>1042</v>
      </c>
      <c r="G1002" s="72"/>
      <c r="H1002" s="9">
        <v>60</v>
      </c>
      <c r="I1002" s="4">
        <v>7350</v>
      </c>
      <c r="J1002" s="5">
        <v>6.47</v>
      </c>
      <c r="K1002" s="5">
        <v>6.54</v>
      </c>
      <c r="L1002" s="38">
        <v>497.04</v>
      </c>
      <c r="M1002" s="6">
        <v>7.51</v>
      </c>
      <c r="N1002" s="7">
        <v>684.91</v>
      </c>
      <c r="O1002" s="7">
        <v>570.76</v>
      </c>
      <c r="P1002" s="20">
        <v>555.55999999999995</v>
      </c>
      <c r="Q1002" s="16"/>
      <c r="R1002" s="15">
        <f t="shared" si="46"/>
        <v>0</v>
      </c>
      <c r="S1002" s="31"/>
      <c r="T1002" s="15">
        <f t="shared" si="43"/>
        <v>0</v>
      </c>
    </row>
    <row r="1003" spans="1:20" ht="99" customHeight="1">
      <c r="A1003" s="19" t="s">
        <v>1335</v>
      </c>
      <c r="B1003" s="60" t="s">
        <v>2289</v>
      </c>
      <c r="C1003" s="60"/>
      <c r="D1003" s="18"/>
      <c r="E1003" s="19">
        <v>230</v>
      </c>
      <c r="F1003" s="73" t="s">
        <v>1043</v>
      </c>
      <c r="G1003" s="73"/>
      <c r="H1003" s="9">
        <v>60</v>
      </c>
      <c r="I1003" s="4">
        <v>7040</v>
      </c>
      <c r="J1003" s="5">
        <v>6.2</v>
      </c>
      <c r="K1003" s="5">
        <v>6.26</v>
      </c>
      <c r="L1003" s="38">
        <v>475.76</v>
      </c>
      <c r="M1003" s="6">
        <v>7.2299999999999995</v>
      </c>
      <c r="N1003" s="7">
        <v>659.37</v>
      </c>
      <c r="O1003" s="7">
        <v>549.48</v>
      </c>
      <c r="P1003" s="20">
        <v>535.04</v>
      </c>
      <c r="Q1003" s="16"/>
      <c r="R1003" s="15">
        <f t="shared" si="46"/>
        <v>0</v>
      </c>
      <c r="S1003" s="31"/>
      <c r="T1003" s="15">
        <f t="shared" si="43"/>
        <v>0</v>
      </c>
    </row>
    <row r="1004" spans="1:20" ht="99" customHeight="1">
      <c r="A1004" s="19" t="s">
        <v>1335</v>
      </c>
      <c r="B1004" s="60" t="s">
        <v>2290</v>
      </c>
      <c r="C1004" s="60"/>
      <c r="D1004" s="18"/>
      <c r="E1004" s="19">
        <v>230</v>
      </c>
      <c r="F1004" s="73" t="s">
        <v>1044</v>
      </c>
      <c r="G1004" s="73"/>
      <c r="H1004" s="9">
        <v>60</v>
      </c>
      <c r="I1004" s="4">
        <v>7560</v>
      </c>
      <c r="J1004" s="5">
        <v>6.6499999999999995</v>
      </c>
      <c r="K1004" s="5">
        <v>6.72</v>
      </c>
      <c r="L1004" s="38">
        <v>510.72</v>
      </c>
      <c r="M1004" s="6">
        <v>7.6899999999999995</v>
      </c>
      <c r="N1004" s="7">
        <v>701.32</v>
      </c>
      <c r="O1004" s="7">
        <v>584.44000000000005</v>
      </c>
      <c r="P1004" s="20">
        <v>570</v>
      </c>
      <c r="Q1004" s="16"/>
      <c r="R1004" s="15">
        <f t="shared" si="46"/>
        <v>0</v>
      </c>
      <c r="S1004" s="31"/>
      <c r="T1004" s="15">
        <f t="shared" si="43"/>
        <v>0</v>
      </c>
    </row>
    <row r="1005" spans="1:20" ht="99" customHeight="1">
      <c r="A1005" s="19" t="s">
        <v>1335</v>
      </c>
      <c r="B1005" s="60" t="s">
        <v>2291</v>
      </c>
      <c r="C1005" s="60"/>
      <c r="D1005" s="18"/>
      <c r="E1005" s="19">
        <v>230</v>
      </c>
      <c r="F1005" s="73" t="s">
        <v>1045</v>
      </c>
      <c r="G1005" s="73"/>
      <c r="H1005" s="9">
        <v>60</v>
      </c>
      <c r="I1005" s="4">
        <v>7560</v>
      </c>
      <c r="J1005" s="5">
        <v>6.6499999999999995</v>
      </c>
      <c r="K1005" s="5">
        <v>6.72</v>
      </c>
      <c r="L1005" s="38">
        <v>510.72</v>
      </c>
      <c r="M1005" s="6">
        <v>7.6899999999999995</v>
      </c>
      <c r="N1005" s="7">
        <v>701.32</v>
      </c>
      <c r="O1005" s="7">
        <v>584.44000000000005</v>
      </c>
      <c r="P1005" s="20">
        <v>570</v>
      </c>
      <c r="Q1005" s="16"/>
      <c r="R1005" s="15">
        <f t="shared" si="46"/>
        <v>0</v>
      </c>
      <c r="S1005" s="31"/>
      <c r="T1005" s="15">
        <f t="shared" si="43"/>
        <v>0</v>
      </c>
    </row>
    <row r="1006" spans="1:20" ht="99" customHeight="1">
      <c r="A1006" s="19" t="s">
        <v>1335</v>
      </c>
      <c r="B1006" s="60" t="s">
        <v>2292</v>
      </c>
      <c r="C1006" s="60"/>
      <c r="D1006" s="18"/>
      <c r="E1006" s="19">
        <v>230</v>
      </c>
      <c r="F1006" s="72" t="s">
        <v>1046</v>
      </c>
      <c r="G1006" s="72"/>
      <c r="H1006" s="9">
        <v>60</v>
      </c>
      <c r="I1006" s="4">
        <v>7560</v>
      </c>
      <c r="J1006" s="5">
        <v>6.6499999999999995</v>
      </c>
      <c r="K1006" s="5">
        <v>6.72</v>
      </c>
      <c r="L1006" s="38">
        <v>510.72</v>
      </c>
      <c r="M1006" s="6">
        <v>7.6899999999999995</v>
      </c>
      <c r="N1006" s="7">
        <v>701.32</v>
      </c>
      <c r="O1006" s="7">
        <v>584.44000000000005</v>
      </c>
      <c r="P1006" s="20">
        <v>570</v>
      </c>
      <c r="Q1006" s="16"/>
      <c r="R1006" s="15">
        <f t="shared" si="46"/>
        <v>0</v>
      </c>
      <c r="S1006" s="31"/>
      <c r="T1006" s="15">
        <f t="shared" si="43"/>
        <v>0</v>
      </c>
    </row>
    <row r="1007" spans="1:20" ht="99" customHeight="1">
      <c r="A1007" s="19" t="s">
        <v>1335</v>
      </c>
      <c r="B1007" s="60" t="s">
        <v>2293</v>
      </c>
      <c r="C1007" s="60"/>
      <c r="D1007" s="18"/>
      <c r="E1007" s="19">
        <v>230</v>
      </c>
      <c r="F1007" s="73" t="s">
        <v>1047</v>
      </c>
      <c r="G1007" s="73"/>
      <c r="H1007" s="9">
        <v>60</v>
      </c>
      <c r="I1007" s="4">
        <v>7040</v>
      </c>
      <c r="J1007" s="5">
        <v>6.2</v>
      </c>
      <c r="K1007" s="5">
        <v>6.26</v>
      </c>
      <c r="L1007" s="38">
        <v>475.76</v>
      </c>
      <c r="M1007" s="6">
        <v>7.2299999999999995</v>
      </c>
      <c r="N1007" s="7">
        <v>659.37</v>
      </c>
      <c r="O1007" s="7">
        <v>549.48</v>
      </c>
      <c r="P1007" s="20">
        <v>535.04</v>
      </c>
      <c r="Q1007" s="16"/>
      <c r="R1007" s="15">
        <f t="shared" si="46"/>
        <v>0</v>
      </c>
      <c r="S1007" s="31"/>
      <c r="T1007" s="15">
        <f t="shared" ref="T1007:T1075" si="47">S1007*O1007</f>
        <v>0</v>
      </c>
    </row>
    <row r="1008" spans="1:20" ht="99" customHeight="1">
      <c r="A1008" s="19" t="s">
        <v>1335</v>
      </c>
      <c r="B1008" s="60" t="s">
        <v>2284</v>
      </c>
      <c r="C1008" s="60"/>
      <c r="D1008" s="18"/>
      <c r="E1008" s="19">
        <v>220</v>
      </c>
      <c r="F1008" s="72" t="s">
        <v>1035</v>
      </c>
      <c r="G1008" s="72"/>
      <c r="H1008" s="9">
        <v>24</v>
      </c>
      <c r="I1008" s="4">
        <v>14330</v>
      </c>
      <c r="J1008" s="5">
        <v>12.61</v>
      </c>
      <c r="K1008" s="5">
        <v>12.74</v>
      </c>
      <c r="L1008" s="38">
        <v>968.24</v>
      </c>
      <c r="M1008" s="6">
        <v>13.67</v>
      </c>
      <c r="N1008" s="7">
        <v>1246.7</v>
      </c>
      <c r="O1008" s="7">
        <v>1038.92</v>
      </c>
      <c r="P1008" s="20">
        <v>1019.92</v>
      </c>
      <c r="Q1008" s="16"/>
      <c r="R1008" s="15">
        <f>IF(Q1008=1,N1008*Q1008,IF(Q1008&lt;H1008,O1008*Q1008,IF(H1008=0,O1008*Q1008,Q1008*P1008)))</f>
        <v>0</v>
      </c>
      <c r="S1008" s="31"/>
      <c r="T1008" s="15">
        <f>S1008*O1008</f>
        <v>0</v>
      </c>
    </row>
    <row r="1009" spans="1:20" ht="99" customHeight="1">
      <c r="A1009" s="19" t="s">
        <v>1335</v>
      </c>
      <c r="B1009" s="60" t="s">
        <v>2294</v>
      </c>
      <c r="C1009" s="60"/>
      <c r="D1009" s="18"/>
      <c r="E1009" s="19">
        <v>190</v>
      </c>
      <c r="F1009" s="72" t="s">
        <v>1048</v>
      </c>
      <c r="G1009" s="72"/>
      <c r="H1009" s="12">
        <v>80</v>
      </c>
      <c r="I1009" s="4">
        <v>10080</v>
      </c>
      <c r="J1009" s="5">
        <v>8.8699999999999992</v>
      </c>
      <c r="K1009" s="5">
        <v>8.9600000000000009</v>
      </c>
      <c r="L1009" s="38">
        <v>680.96</v>
      </c>
      <c r="M1009" s="6">
        <v>9.76</v>
      </c>
      <c r="N1009" s="7">
        <v>890.11</v>
      </c>
      <c r="O1009" s="7">
        <v>741.76</v>
      </c>
      <c r="P1009" s="20">
        <v>727.32</v>
      </c>
      <c r="Q1009" s="16"/>
      <c r="R1009" s="15">
        <f t="shared" si="46"/>
        <v>0</v>
      </c>
      <c r="S1009" s="31"/>
      <c r="T1009" s="15">
        <f t="shared" si="47"/>
        <v>0</v>
      </c>
    </row>
    <row r="1010" spans="1:20" ht="99" customHeight="1">
      <c r="A1010" s="19" t="s">
        <v>1335</v>
      </c>
      <c r="B1010" s="60" t="s">
        <v>2295</v>
      </c>
      <c r="C1010" s="60"/>
      <c r="D1010" s="18"/>
      <c r="E1010" s="19">
        <v>190</v>
      </c>
      <c r="F1010" s="72" t="s">
        <v>1048</v>
      </c>
      <c r="G1010" s="72"/>
      <c r="H1010" s="12">
        <v>80</v>
      </c>
      <c r="I1010" s="4">
        <v>10080</v>
      </c>
      <c r="J1010" s="5">
        <v>8.8699999999999992</v>
      </c>
      <c r="K1010" s="5">
        <v>8.9600000000000009</v>
      </c>
      <c r="L1010" s="38">
        <v>680.96</v>
      </c>
      <c r="M1010" s="6">
        <v>9.76</v>
      </c>
      <c r="N1010" s="7">
        <v>890.11</v>
      </c>
      <c r="O1010" s="7">
        <v>741.76</v>
      </c>
      <c r="P1010" s="20">
        <v>727.32</v>
      </c>
      <c r="Q1010" s="16"/>
      <c r="R1010" s="15">
        <f t="shared" si="46"/>
        <v>0</v>
      </c>
      <c r="S1010" s="31"/>
      <c r="T1010" s="15">
        <f t="shared" si="47"/>
        <v>0</v>
      </c>
    </row>
    <row r="1011" spans="1:20" ht="99" customHeight="1">
      <c r="A1011" s="19" t="s">
        <v>1335</v>
      </c>
      <c r="B1011" s="60" t="s">
        <v>2296</v>
      </c>
      <c r="C1011" s="60"/>
      <c r="D1011" s="18"/>
      <c r="E1011" s="19">
        <v>190</v>
      </c>
      <c r="F1011" s="72" t="s">
        <v>1048</v>
      </c>
      <c r="G1011" s="72"/>
      <c r="H1011" s="12">
        <v>80</v>
      </c>
      <c r="I1011" s="4">
        <v>10080</v>
      </c>
      <c r="J1011" s="5">
        <v>8.8699999999999992</v>
      </c>
      <c r="K1011" s="5">
        <v>8.9600000000000009</v>
      </c>
      <c r="L1011" s="38">
        <v>680.96</v>
      </c>
      <c r="M1011" s="6">
        <v>9.76</v>
      </c>
      <c r="N1011" s="7">
        <v>890.11</v>
      </c>
      <c r="O1011" s="7">
        <v>741.76</v>
      </c>
      <c r="P1011" s="20">
        <v>727.32</v>
      </c>
      <c r="Q1011" s="16"/>
      <c r="R1011" s="15">
        <f t="shared" si="46"/>
        <v>0</v>
      </c>
      <c r="S1011" s="31"/>
      <c r="T1011" s="15">
        <f t="shared" si="47"/>
        <v>0</v>
      </c>
    </row>
    <row r="1012" spans="1:20" ht="99" customHeight="1">
      <c r="A1012" s="19" t="s">
        <v>1335</v>
      </c>
      <c r="B1012" s="60" t="s">
        <v>2297</v>
      </c>
      <c r="C1012" s="60"/>
      <c r="D1012" s="18"/>
      <c r="E1012" s="19">
        <v>190</v>
      </c>
      <c r="F1012" s="72" t="s">
        <v>1049</v>
      </c>
      <c r="G1012" s="72"/>
      <c r="H1012" s="12">
        <v>80</v>
      </c>
      <c r="I1012" s="4">
        <v>11340</v>
      </c>
      <c r="J1012" s="5">
        <v>9.98</v>
      </c>
      <c r="K1012" s="5">
        <v>10.08</v>
      </c>
      <c r="L1012" s="38">
        <v>766.08</v>
      </c>
      <c r="M1012" s="6">
        <v>10.879999999999999</v>
      </c>
      <c r="N1012" s="7">
        <v>992.25</v>
      </c>
      <c r="O1012" s="7">
        <v>826.88</v>
      </c>
      <c r="P1012" s="20">
        <v>811.68</v>
      </c>
      <c r="Q1012" s="16"/>
      <c r="R1012" s="15">
        <f t="shared" si="46"/>
        <v>0</v>
      </c>
      <c r="S1012" s="31"/>
      <c r="T1012" s="15">
        <f t="shared" si="47"/>
        <v>0</v>
      </c>
    </row>
    <row r="1013" spans="1:20" ht="99" customHeight="1">
      <c r="A1013" s="19" t="s">
        <v>1335</v>
      </c>
      <c r="B1013" s="60" t="s">
        <v>2298</v>
      </c>
      <c r="C1013" s="60"/>
      <c r="D1013" s="18"/>
      <c r="E1013" s="19">
        <v>190</v>
      </c>
      <c r="F1013" s="72" t="s">
        <v>1049</v>
      </c>
      <c r="G1013" s="72"/>
      <c r="H1013" s="12">
        <v>80</v>
      </c>
      <c r="I1013" s="4">
        <v>11340</v>
      </c>
      <c r="J1013" s="5">
        <v>9.98</v>
      </c>
      <c r="K1013" s="5">
        <v>10.08</v>
      </c>
      <c r="L1013" s="38">
        <v>766.08</v>
      </c>
      <c r="M1013" s="6">
        <v>10.879999999999999</v>
      </c>
      <c r="N1013" s="7">
        <v>992.25</v>
      </c>
      <c r="O1013" s="7">
        <v>826.88</v>
      </c>
      <c r="P1013" s="20">
        <v>811.68</v>
      </c>
      <c r="Q1013" s="16"/>
      <c r="R1013" s="15">
        <f t="shared" si="46"/>
        <v>0</v>
      </c>
      <c r="S1013" s="31"/>
      <c r="T1013" s="15">
        <f t="shared" si="47"/>
        <v>0</v>
      </c>
    </row>
    <row r="1014" spans="1:20" ht="99" customHeight="1">
      <c r="A1014" s="19" t="s">
        <v>1335</v>
      </c>
      <c r="B1014" s="60" t="s">
        <v>2299</v>
      </c>
      <c r="C1014" s="60"/>
      <c r="D1014" s="18"/>
      <c r="E1014" s="19">
        <v>90</v>
      </c>
      <c r="F1014" s="73" t="s">
        <v>1050</v>
      </c>
      <c r="G1014" s="73"/>
      <c r="H1014" s="12">
        <v>160</v>
      </c>
      <c r="I1014" s="4">
        <v>6510</v>
      </c>
      <c r="J1014" s="5">
        <v>5.7299999999999995</v>
      </c>
      <c r="K1014" s="5">
        <v>5.79</v>
      </c>
      <c r="L1014" s="38">
        <v>440.04</v>
      </c>
      <c r="M1014" s="6">
        <v>6.17</v>
      </c>
      <c r="N1014" s="7">
        <v>562.70000000000005</v>
      </c>
      <c r="O1014" s="7">
        <v>468.92</v>
      </c>
      <c r="P1014" s="20">
        <v>460.56</v>
      </c>
      <c r="Q1014" s="16"/>
      <c r="R1014" s="15">
        <f t="shared" si="46"/>
        <v>0</v>
      </c>
      <c r="S1014" s="31"/>
      <c r="T1014" s="15">
        <f t="shared" si="47"/>
        <v>0</v>
      </c>
    </row>
    <row r="1015" spans="1:20" ht="99" customHeight="1">
      <c r="A1015" s="19" t="s">
        <v>1335</v>
      </c>
      <c r="B1015" s="60" t="s">
        <v>2300</v>
      </c>
      <c r="C1015" s="60"/>
      <c r="D1015" s="18"/>
      <c r="E1015" s="19">
        <v>90</v>
      </c>
      <c r="F1015" s="73" t="s">
        <v>1050</v>
      </c>
      <c r="G1015" s="73"/>
      <c r="H1015" s="12">
        <v>160</v>
      </c>
      <c r="I1015" s="4">
        <v>6510</v>
      </c>
      <c r="J1015" s="5">
        <v>5.7299999999999995</v>
      </c>
      <c r="K1015" s="5">
        <v>5.79</v>
      </c>
      <c r="L1015" s="38">
        <v>440.04</v>
      </c>
      <c r="M1015" s="6">
        <v>6.17</v>
      </c>
      <c r="N1015" s="7">
        <v>562.70000000000005</v>
      </c>
      <c r="O1015" s="7">
        <v>468.92</v>
      </c>
      <c r="P1015" s="20">
        <v>460.56</v>
      </c>
      <c r="Q1015" s="16"/>
      <c r="R1015" s="15">
        <f t="shared" si="46"/>
        <v>0</v>
      </c>
      <c r="S1015" s="31"/>
      <c r="T1015" s="15">
        <f t="shared" si="47"/>
        <v>0</v>
      </c>
    </row>
    <row r="1016" spans="1:20" ht="99" customHeight="1">
      <c r="A1016" s="19" t="s">
        <v>1335</v>
      </c>
      <c r="B1016" s="60" t="s">
        <v>2301</v>
      </c>
      <c r="C1016" s="60"/>
      <c r="D1016" s="18"/>
      <c r="E1016" s="19">
        <v>90</v>
      </c>
      <c r="F1016" s="73" t="s">
        <v>1050</v>
      </c>
      <c r="G1016" s="73"/>
      <c r="H1016" s="12">
        <v>160</v>
      </c>
      <c r="I1016" s="4">
        <v>6510</v>
      </c>
      <c r="J1016" s="5">
        <v>5.7299999999999995</v>
      </c>
      <c r="K1016" s="5">
        <v>5.79</v>
      </c>
      <c r="L1016" s="38">
        <v>440.04</v>
      </c>
      <c r="M1016" s="6">
        <v>6.17</v>
      </c>
      <c r="N1016" s="7">
        <v>562.70000000000005</v>
      </c>
      <c r="O1016" s="7">
        <v>468.92</v>
      </c>
      <c r="P1016" s="20">
        <v>460.56</v>
      </c>
      <c r="Q1016" s="16"/>
      <c r="R1016" s="15">
        <f t="shared" si="46"/>
        <v>0</v>
      </c>
      <c r="S1016" s="31"/>
      <c r="T1016" s="15">
        <f t="shared" si="47"/>
        <v>0</v>
      </c>
    </row>
    <row r="1017" spans="1:20" ht="99" customHeight="1">
      <c r="A1017" s="19" t="s">
        <v>1335</v>
      </c>
      <c r="B1017" s="60" t="s">
        <v>2302</v>
      </c>
      <c r="C1017" s="60"/>
      <c r="D1017" s="18"/>
      <c r="E1017" s="19">
        <v>180</v>
      </c>
      <c r="F1017" s="72" t="s">
        <v>1036</v>
      </c>
      <c r="G1017" s="72"/>
      <c r="H1017" s="9">
        <v>60</v>
      </c>
      <c r="I1017" s="4">
        <v>8450</v>
      </c>
      <c r="J1017" s="5">
        <v>7.4399999999999995</v>
      </c>
      <c r="K1017" s="5">
        <v>7.52</v>
      </c>
      <c r="L1017" s="38">
        <v>571.52</v>
      </c>
      <c r="M1017" s="6">
        <v>8.2799999999999994</v>
      </c>
      <c r="N1017" s="7">
        <v>755.13</v>
      </c>
      <c r="O1017" s="7">
        <v>629.28</v>
      </c>
      <c r="P1017" s="20">
        <v>614.84</v>
      </c>
      <c r="Q1017" s="16"/>
      <c r="R1017" s="15">
        <f>IF(Q1017=1,N1017*Q1017,IF(Q1017&lt;H1017,O1017*Q1017,IF(H1017=0,O1017*Q1017,Q1017*P1017)))</f>
        <v>0</v>
      </c>
      <c r="S1017" s="31"/>
      <c r="T1017" s="15">
        <f>S1017*O1017</f>
        <v>0</v>
      </c>
    </row>
    <row r="1018" spans="1:20" ht="99" customHeight="1">
      <c r="A1018" s="19" t="s">
        <v>1335</v>
      </c>
      <c r="B1018" s="60" t="s">
        <v>2303</v>
      </c>
      <c r="C1018" s="60"/>
      <c r="D1018" s="18"/>
      <c r="E1018" s="19">
        <v>250</v>
      </c>
      <c r="F1018" s="72" t="s">
        <v>1037</v>
      </c>
      <c r="G1018" s="72"/>
      <c r="H1018" s="9">
        <v>80</v>
      </c>
      <c r="I1018" s="4">
        <v>3940</v>
      </c>
      <c r="J1018" s="5">
        <v>3.4699999999999998</v>
      </c>
      <c r="K1018" s="5">
        <v>3.51</v>
      </c>
      <c r="L1018" s="38">
        <v>266.76</v>
      </c>
      <c r="M1018" s="6">
        <v>4.5599999999999996</v>
      </c>
      <c r="N1018" s="7">
        <v>415.87</v>
      </c>
      <c r="O1018" s="7">
        <v>346.56</v>
      </c>
      <c r="P1018" s="20">
        <v>332.88</v>
      </c>
      <c r="Q1018" s="16"/>
      <c r="R1018" s="15">
        <f>IF(Q1018=1,N1018*Q1018,IF(Q1018&lt;H1018,O1018*Q1018,IF(H1018=0,O1018*Q1018,Q1018*P1018)))</f>
        <v>0</v>
      </c>
      <c r="S1018" s="31"/>
      <c r="T1018" s="15">
        <f>S1018*O1018</f>
        <v>0</v>
      </c>
    </row>
    <row r="1019" spans="1:20" ht="99" customHeight="1">
      <c r="A1019" s="19" t="s">
        <v>1335</v>
      </c>
      <c r="B1019" s="60" t="s">
        <v>2304</v>
      </c>
      <c r="C1019" s="60"/>
      <c r="D1019" s="18"/>
      <c r="E1019" s="19">
        <v>250</v>
      </c>
      <c r="F1019" s="72" t="s">
        <v>1038</v>
      </c>
      <c r="G1019" s="72"/>
      <c r="H1019" s="9">
        <v>80</v>
      </c>
      <c r="I1019" s="4">
        <v>3940</v>
      </c>
      <c r="J1019" s="5">
        <v>3.4699999999999998</v>
      </c>
      <c r="K1019" s="5">
        <v>3.51</v>
      </c>
      <c r="L1019" s="38">
        <v>266.76</v>
      </c>
      <c r="M1019" s="6">
        <v>4.5599999999999996</v>
      </c>
      <c r="N1019" s="7">
        <v>415.87</v>
      </c>
      <c r="O1019" s="7">
        <v>346.56</v>
      </c>
      <c r="P1019" s="20">
        <v>332.88</v>
      </c>
      <c r="Q1019" s="16"/>
      <c r="R1019" s="15">
        <f>IF(Q1019=1,N1019*Q1019,IF(Q1019&lt;H1019,O1019*Q1019,IF(H1019=0,O1019*Q1019,Q1019*P1019)))</f>
        <v>0</v>
      </c>
      <c r="S1019" s="31"/>
      <c r="T1019" s="15">
        <f>S1019*O1019</f>
        <v>0</v>
      </c>
    </row>
    <row r="1020" spans="1:20" ht="99" customHeight="1">
      <c r="A1020" s="19" t="s">
        <v>1335</v>
      </c>
      <c r="B1020" s="60" t="s">
        <v>2305</v>
      </c>
      <c r="C1020" s="60"/>
      <c r="D1020" s="18"/>
      <c r="E1020" s="19">
        <v>250</v>
      </c>
      <c r="F1020" s="72" t="s">
        <v>1038</v>
      </c>
      <c r="G1020" s="72"/>
      <c r="H1020" s="9">
        <v>80</v>
      </c>
      <c r="I1020" s="4">
        <v>3940</v>
      </c>
      <c r="J1020" s="5">
        <v>3.4699999999999998</v>
      </c>
      <c r="K1020" s="5">
        <v>3.51</v>
      </c>
      <c r="L1020" s="38">
        <v>266.76</v>
      </c>
      <c r="M1020" s="6">
        <v>4.5599999999999996</v>
      </c>
      <c r="N1020" s="7">
        <v>415.87</v>
      </c>
      <c r="O1020" s="7">
        <v>346.56</v>
      </c>
      <c r="P1020" s="20">
        <v>332.88</v>
      </c>
      <c r="Q1020" s="16"/>
      <c r="R1020" s="15">
        <f>IF(Q1020=1,N1020*Q1020,IF(Q1020&lt;H1020,O1020*Q1020,IF(H1020=0,O1020*Q1020,Q1020*P1020)))</f>
        <v>0</v>
      </c>
      <c r="S1020" s="31"/>
      <c r="T1020" s="15">
        <f>S1020*O1020</f>
        <v>0</v>
      </c>
    </row>
    <row r="1021" spans="1:20" ht="99" customHeight="1">
      <c r="A1021" s="19" t="s">
        <v>1335</v>
      </c>
      <c r="B1021" s="60" t="s">
        <v>2306</v>
      </c>
      <c r="C1021" s="60"/>
      <c r="D1021" s="18"/>
      <c r="E1021" s="19">
        <v>300</v>
      </c>
      <c r="F1021" s="73" t="s">
        <v>1051</v>
      </c>
      <c r="G1021" s="73"/>
      <c r="H1021" s="12">
        <v>60</v>
      </c>
      <c r="I1021" s="4">
        <v>2890</v>
      </c>
      <c r="J1021" s="5">
        <v>2.5399999999999996</v>
      </c>
      <c r="K1021" s="5">
        <v>2.57</v>
      </c>
      <c r="L1021" s="38">
        <v>195.32</v>
      </c>
      <c r="M1021" s="6">
        <v>3.83</v>
      </c>
      <c r="N1021" s="7">
        <v>349.29</v>
      </c>
      <c r="O1021" s="7">
        <v>291.08</v>
      </c>
      <c r="P1021" s="20">
        <v>276.64</v>
      </c>
      <c r="Q1021" s="16"/>
      <c r="R1021" s="15">
        <f t="shared" si="46"/>
        <v>0</v>
      </c>
      <c r="S1021" s="31"/>
      <c r="T1021" s="15">
        <f t="shared" si="47"/>
        <v>0</v>
      </c>
    </row>
    <row r="1022" spans="1:20" ht="99" customHeight="1">
      <c r="A1022" s="19" t="s">
        <v>1335</v>
      </c>
      <c r="B1022" s="60" t="s">
        <v>2307</v>
      </c>
      <c r="C1022" s="60"/>
      <c r="D1022" s="18"/>
      <c r="E1022" s="19">
        <v>490</v>
      </c>
      <c r="F1022" s="72" t="s">
        <v>1052</v>
      </c>
      <c r="G1022" s="72"/>
      <c r="H1022" s="12">
        <v>30</v>
      </c>
      <c r="I1022" s="4">
        <v>3940</v>
      </c>
      <c r="J1022" s="5">
        <v>3.4699999999999998</v>
      </c>
      <c r="K1022" s="5">
        <v>3.51</v>
      </c>
      <c r="L1022" s="38">
        <v>266.76</v>
      </c>
      <c r="M1022" s="6">
        <v>5.5699999999999994</v>
      </c>
      <c r="N1022" s="7">
        <v>507.98</v>
      </c>
      <c r="O1022" s="7">
        <v>423.32</v>
      </c>
      <c r="P1022" s="20">
        <v>399.76</v>
      </c>
      <c r="Q1022" s="16"/>
      <c r="R1022" s="15">
        <f t="shared" si="46"/>
        <v>0</v>
      </c>
      <c r="S1022" s="31"/>
      <c r="T1022" s="15">
        <f t="shared" si="47"/>
        <v>0</v>
      </c>
    </row>
    <row r="1023" spans="1:20" ht="99" customHeight="1">
      <c r="A1023" s="19" t="s">
        <v>1335</v>
      </c>
      <c r="B1023" s="60" t="s">
        <v>2308</v>
      </c>
      <c r="C1023" s="60"/>
      <c r="D1023" s="18"/>
      <c r="E1023" s="19">
        <v>820</v>
      </c>
      <c r="F1023" s="72" t="s">
        <v>1053</v>
      </c>
      <c r="G1023" s="72"/>
      <c r="H1023" s="13">
        <v>16</v>
      </c>
      <c r="I1023" s="4">
        <v>25780</v>
      </c>
      <c r="J1023" s="5">
        <v>22.69</v>
      </c>
      <c r="K1023" s="5">
        <v>22.92</v>
      </c>
      <c r="L1023" s="38">
        <v>1741.92</v>
      </c>
      <c r="M1023" s="6">
        <v>26.37</v>
      </c>
      <c r="N1023" s="7">
        <v>2404.94</v>
      </c>
      <c r="O1023" s="7">
        <v>2004.12</v>
      </c>
      <c r="P1023" s="20">
        <v>1953.2</v>
      </c>
      <c r="Q1023" s="16"/>
      <c r="R1023" s="15">
        <f t="shared" si="46"/>
        <v>0</v>
      </c>
      <c r="S1023" s="31"/>
      <c r="T1023" s="15">
        <f t="shared" si="47"/>
        <v>0</v>
      </c>
    </row>
    <row r="1024" spans="1:20" ht="99" customHeight="1">
      <c r="A1024" s="19" t="s">
        <v>1335</v>
      </c>
      <c r="B1024" s="60" t="s">
        <v>2309</v>
      </c>
      <c r="C1024" s="60"/>
      <c r="D1024" s="18"/>
      <c r="E1024" s="19">
        <v>230</v>
      </c>
      <c r="F1024" s="72" t="s">
        <v>1054</v>
      </c>
      <c r="G1024" s="72"/>
      <c r="H1024" s="13">
        <v>40</v>
      </c>
      <c r="I1024" s="4">
        <v>4880</v>
      </c>
      <c r="J1024" s="5">
        <v>4.3</v>
      </c>
      <c r="K1024" s="5">
        <v>4.34</v>
      </c>
      <c r="L1024" s="38">
        <v>329.84</v>
      </c>
      <c r="M1024" s="6">
        <v>5.31</v>
      </c>
      <c r="N1024" s="7">
        <v>484.27</v>
      </c>
      <c r="O1024" s="7">
        <v>403.56</v>
      </c>
      <c r="P1024" s="20">
        <v>390.64</v>
      </c>
      <c r="Q1024" s="16"/>
      <c r="R1024" s="15">
        <f t="shared" si="46"/>
        <v>0</v>
      </c>
      <c r="S1024" s="31"/>
      <c r="T1024" s="15">
        <f t="shared" si="47"/>
        <v>0</v>
      </c>
    </row>
    <row r="1025" spans="1:20" ht="99" customHeight="1">
      <c r="A1025" s="19" t="s">
        <v>1335</v>
      </c>
      <c r="B1025" s="60" t="s">
        <v>2310</v>
      </c>
      <c r="C1025" s="60"/>
      <c r="D1025" s="18"/>
      <c r="E1025" s="19">
        <v>230</v>
      </c>
      <c r="F1025" s="73" t="s">
        <v>1055</v>
      </c>
      <c r="G1025" s="73"/>
      <c r="H1025" s="13">
        <v>40</v>
      </c>
      <c r="I1025" s="4">
        <v>4880</v>
      </c>
      <c r="J1025" s="5">
        <v>4.3</v>
      </c>
      <c r="K1025" s="5">
        <v>4.34</v>
      </c>
      <c r="L1025" s="38">
        <v>329.84</v>
      </c>
      <c r="M1025" s="6">
        <v>5.31</v>
      </c>
      <c r="N1025" s="7">
        <v>484.27</v>
      </c>
      <c r="O1025" s="7">
        <v>403.56</v>
      </c>
      <c r="P1025" s="20">
        <v>390.64</v>
      </c>
      <c r="Q1025" s="16"/>
      <c r="R1025" s="15">
        <f t="shared" si="46"/>
        <v>0</v>
      </c>
      <c r="S1025" s="31"/>
      <c r="T1025" s="15">
        <f t="shared" si="47"/>
        <v>0</v>
      </c>
    </row>
    <row r="1026" spans="1:20" ht="99" customHeight="1">
      <c r="A1026" s="19" t="s">
        <v>1335</v>
      </c>
      <c r="B1026" s="60" t="s">
        <v>2311</v>
      </c>
      <c r="C1026" s="60"/>
      <c r="D1026" s="18"/>
      <c r="E1026" s="19">
        <v>190</v>
      </c>
      <c r="F1026" s="73" t="s">
        <v>1056</v>
      </c>
      <c r="G1026" s="73"/>
      <c r="H1026" s="13">
        <v>80</v>
      </c>
      <c r="I1026" s="4">
        <v>4880</v>
      </c>
      <c r="J1026" s="5">
        <v>4.3</v>
      </c>
      <c r="K1026" s="5">
        <v>4.34</v>
      </c>
      <c r="L1026" s="38">
        <v>329.84</v>
      </c>
      <c r="M1026" s="6">
        <v>5.14</v>
      </c>
      <c r="N1026" s="7">
        <v>468.76</v>
      </c>
      <c r="O1026" s="7">
        <v>390.64</v>
      </c>
      <c r="P1026" s="20">
        <v>380</v>
      </c>
      <c r="Q1026" s="16"/>
      <c r="R1026" s="15">
        <f t="shared" si="46"/>
        <v>0</v>
      </c>
      <c r="S1026" s="31"/>
      <c r="T1026" s="15">
        <f t="shared" si="47"/>
        <v>0</v>
      </c>
    </row>
    <row r="1027" spans="1:20" ht="99" customHeight="1">
      <c r="A1027" s="19" t="s">
        <v>1335</v>
      </c>
      <c r="B1027" s="60" t="s">
        <v>2312</v>
      </c>
      <c r="C1027" s="60"/>
      <c r="D1027" s="18"/>
      <c r="E1027" s="19">
        <v>90</v>
      </c>
      <c r="F1027" s="72" t="s">
        <v>1057</v>
      </c>
      <c r="G1027" s="72"/>
      <c r="H1027" s="12">
        <v>100</v>
      </c>
      <c r="I1027" s="4">
        <v>4460</v>
      </c>
      <c r="J1027" s="5">
        <v>3.9299999999999997</v>
      </c>
      <c r="K1027" s="5">
        <v>3.9699999999999998</v>
      </c>
      <c r="L1027" s="38">
        <v>301.72000000000003</v>
      </c>
      <c r="M1027" s="6">
        <v>4.3499999999999996</v>
      </c>
      <c r="N1027" s="7">
        <v>396.72</v>
      </c>
      <c r="O1027" s="7">
        <v>330.6</v>
      </c>
      <c r="P1027" s="20">
        <v>323.76</v>
      </c>
      <c r="Q1027" s="16"/>
      <c r="R1027" s="15">
        <f t="shared" si="46"/>
        <v>0</v>
      </c>
      <c r="S1027" s="31"/>
      <c r="T1027" s="15">
        <f t="shared" si="47"/>
        <v>0</v>
      </c>
    </row>
    <row r="1028" spans="1:20" ht="99" customHeight="1">
      <c r="A1028" s="19" t="s">
        <v>1335</v>
      </c>
      <c r="B1028" s="60" t="s">
        <v>2313</v>
      </c>
      <c r="C1028" s="60"/>
      <c r="D1028" s="18"/>
      <c r="E1028" s="19">
        <v>90</v>
      </c>
      <c r="F1028" s="72" t="s">
        <v>1057</v>
      </c>
      <c r="G1028" s="72"/>
      <c r="H1028" s="12">
        <v>100</v>
      </c>
      <c r="I1028" s="4">
        <v>4460</v>
      </c>
      <c r="J1028" s="5">
        <v>3.9299999999999997</v>
      </c>
      <c r="K1028" s="5">
        <v>3.9699999999999998</v>
      </c>
      <c r="L1028" s="38">
        <v>301.72000000000003</v>
      </c>
      <c r="M1028" s="6">
        <v>4.3499999999999996</v>
      </c>
      <c r="N1028" s="7">
        <v>396.72</v>
      </c>
      <c r="O1028" s="7">
        <v>330.6</v>
      </c>
      <c r="P1028" s="20">
        <v>323.76</v>
      </c>
      <c r="Q1028" s="16"/>
      <c r="R1028" s="15">
        <f t="shared" si="46"/>
        <v>0</v>
      </c>
      <c r="S1028" s="31"/>
      <c r="T1028" s="15">
        <f t="shared" si="47"/>
        <v>0</v>
      </c>
    </row>
    <row r="1029" spans="1:20" ht="99" customHeight="1">
      <c r="A1029" s="19" t="s">
        <v>1335</v>
      </c>
      <c r="B1029" s="60" t="s">
        <v>2314</v>
      </c>
      <c r="C1029" s="60"/>
      <c r="D1029" s="18"/>
      <c r="E1029" s="19">
        <v>90</v>
      </c>
      <c r="F1029" s="72" t="s">
        <v>1058</v>
      </c>
      <c r="G1029" s="72"/>
      <c r="H1029" s="12">
        <v>80</v>
      </c>
      <c r="I1029" s="4">
        <v>4880</v>
      </c>
      <c r="J1029" s="5">
        <v>4.3</v>
      </c>
      <c r="K1029" s="5">
        <v>4.34</v>
      </c>
      <c r="L1029" s="38">
        <v>329.84</v>
      </c>
      <c r="M1029" s="6">
        <v>4.72</v>
      </c>
      <c r="N1029" s="7">
        <v>430.46</v>
      </c>
      <c r="O1029" s="7">
        <v>358.72</v>
      </c>
      <c r="P1029" s="20">
        <v>351.88</v>
      </c>
      <c r="Q1029" s="16"/>
      <c r="R1029" s="15">
        <f t="shared" si="46"/>
        <v>0</v>
      </c>
      <c r="S1029" s="31"/>
      <c r="T1029" s="15">
        <f t="shared" si="47"/>
        <v>0</v>
      </c>
    </row>
    <row r="1030" spans="1:20" ht="99" customHeight="1">
      <c r="A1030" s="19" t="s">
        <v>1335</v>
      </c>
      <c r="B1030" s="60" t="s">
        <v>2315</v>
      </c>
      <c r="C1030" s="60"/>
      <c r="D1030" s="18"/>
      <c r="E1030" s="19">
        <v>90</v>
      </c>
      <c r="F1030" s="72" t="s">
        <v>1054</v>
      </c>
      <c r="G1030" s="72"/>
      <c r="H1030" s="12">
        <v>100</v>
      </c>
      <c r="I1030" s="4">
        <v>4460</v>
      </c>
      <c r="J1030" s="5">
        <v>3.9299999999999997</v>
      </c>
      <c r="K1030" s="5">
        <v>3.9699999999999998</v>
      </c>
      <c r="L1030" s="38">
        <v>301.72000000000003</v>
      </c>
      <c r="M1030" s="6">
        <v>4.3499999999999996</v>
      </c>
      <c r="N1030" s="7">
        <v>396.72</v>
      </c>
      <c r="O1030" s="7">
        <v>330.6</v>
      </c>
      <c r="P1030" s="20">
        <v>323.76</v>
      </c>
      <c r="Q1030" s="16"/>
      <c r="R1030" s="15">
        <f t="shared" si="46"/>
        <v>0</v>
      </c>
      <c r="S1030" s="31"/>
      <c r="T1030" s="15">
        <f t="shared" si="47"/>
        <v>0</v>
      </c>
    </row>
    <row r="1031" spans="1:20" ht="99" customHeight="1">
      <c r="A1031" s="19" t="s">
        <v>1335</v>
      </c>
      <c r="B1031" s="60" t="s">
        <v>2316</v>
      </c>
      <c r="C1031" s="60"/>
      <c r="D1031" s="18"/>
      <c r="E1031" s="19">
        <v>240</v>
      </c>
      <c r="F1031" s="72" t="s">
        <v>1059</v>
      </c>
      <c r="G1031" s="72"/>
      <c r="H1031" s="12">
        <v>100</v>
      </c>
      <c r="I1031" s="4">
        <v>3260</v>
      </c>
      <c r="J1031" s="5">
        <v>2.8699999999999997</v>
      </c>
      <c r="K1031" s="5">
        <v>2.9</v>
      </c>
      <c r="L1031" s="38">
        <v>220.4</v>
      </c>
      <c r="M1031" s="6">
        <v>3.9099999999999997</v>
      </c>
      <c r="N1031" s="7">
        <v>356.59</v>
      </c>
      <c r="O1031" s="7">
        <v>297.16000000000003</v>
      </c>
      <c r="P1031" s="20">
        <v>285</v>
      </c>
      <c r="Q1031" s="16"/>
      <c r="R1031" s="15">
        <f t="shared" si="46"/>
        <v>0</v>
      </c>
      <c r="S1031" s="31"/>
      <c r="T1031" s="15">
        <f t="shared" si="47"/>
        <v>0</v>
      </c>
    </row>
    <row r="1032" spans="1:20" ht="99" customHeight="1">
      <c r="A1032" s="19" t="s">
        <v>1335</v>
      </c>
      <c r="B1032" s="60" t="s">
        <v>2317</v>
      </c>
      <c r="C1032" s="60"/>
      <c r="D1032" s="18"/>
      <c r="E1032" s="19">
        <v>160</v>
      </c>
      <c r="F1032" s="73" t="s">
        <v>1060</v>
      </c>
      <c r="G1032" s="73"/>
      <c r="H1032" s="12">
        <v>80</v>
      </c>
      <c r="I1032" s="4">
        <v>6090</v>
      </c>
      <c r="J1032" s="5">
        <v>5.37</v>
      </c>
      <c r="K1032" s="5">
        <v>5.42</v>
      </c>
      <c r="L1032" s="38">
        <v>411.92</v>
      </c>
      <c r="M1032" s="6">
        <v>6.1</v>
      </c>
      <c r="N1032" s="7">
        <v>556.32000000000005</v>
      </c>
      <c r="O1032" s="7">
        <v>463.6</v>
      </c>
      <c r="P1032" s="20">
        <v>452.2</v>
      </c>
      <c r="Q1032" s="16"/>
      <c r="R1032" s="15">
        <f t="shared" si="46"/>
        <v>0</v>
      </c>
      <c r="S1032" s="31"/>
      <c r="T1032" s="15">
        <f t="shared" si="47"/>
        <v>0</v>
      </c>
    </row>
    <row r="1033" spans="1:20" ht="99" customHeight="1">
      <c r="A1033" s="19" t="s">
        <v>1335</v>
      </c>
      <c r="B1033" s="60" t="s">
        <v>2318</v>
      </c>
      <c r="C1033" s="60"/>
      <c r="D1033" s="18"/>
      <c r="E1033" s="19">
        <v>160</v>
      </c>
      <c r="F1033" s="73" t="s">
        <v>1061</v>
      </c>
      <c r="G1033" s="73"/>
      <c r="H1033" s="12">
        <v>80</v>
      </c>
      <c r="I1033" s="4">
        <v>6090</v>
      </c>
      <c r="J1033" s="5">
        <v>5.37</v>
      </c>
      <c r="K1033" s="5">
        <v>5.42</v>
      </c>
      <c r="L1033" s="38">
        <v>411.92</v>
      </c>
      <c r="M1033" s="6">
        <v>6.1</v>
      </c>
      <c r="N1033" s="7">
        <v>556.32000000000005</v>
      </c>
      <c r="O1033" s="7">
        <v>463.6</v>
      </c>
      <c r="P1033" s="20">
        <v>452.2</v>
      </c>
      <c r="Q1033" s="16"/>
      <c r="R1033" s="15">
        <f t="shared" si="46"/>
        <v>0</v>
      </c>
      <c r="S1033" s="31"/>
      <c r="T1033" s="15">
        <f t="shared" si="47"/>
        <v>0</v>
      </c>
    </row>
    <row r="1034" spans="1:20" ht="99" customHeight="1">
      <c r="A1034" s="19" t="s">
        <v>1335</v>
      </c>
      <c r="B1034" s="60" t="s">
        <v>2319</v>
      </c>
      <c r="C1034" s="60"/>
      <c r="D1034" s="18"/>
      <c r="E1034" s="19">
        <v>350</v>
      </c>
      <c r="F1034" s="73" t="s">
        <v>1062</v>
      </c>
      <c r="G1034" s="73"/>
      <c r="H1034" s="12"/>
      <c r="I1034" s="4">
        <v>29770</v>
      </c>
      <c r="J1034" s="5">
        <v>26.21</v>
      </c>
      <c r="K1034" s="5">
        <v>26.470000000000002</v>
      </c>
      <c r="L1034" s="38">
        <v>2011.72</v>
      </c>
      <c r="M1034" s="6">
        <v>27.94</v>
      </c>
      <c r="N1034" s="7">
        <v>2548.12</v>
      </c>
      <c r="O1034" s="7">
        <v>2123.44</v>
      </c>
      <c r="P1034" s="20">
        <v>2089.2399999999998</v>
      </c>
      <c r="Q1034" s="16"/>
      <c r="R1034" s="15">
        <f t="shared" si="46"/>
        <v>0</v>
      </c>
      <c r="S1034" s="31"/>
      <c r="T1034" s="15">
        <f t="shared" si="47"/>
        <v>0</v>
      </c>
    </row>
    <row r="1035" spans="1:20" ht="99" customHeight="1">
      <c r="A1035" s="19" t="s">
        <v>1335</v>
      </c>
      <c r="B1035" s="60" t="s">
        <v>2320</v>
      </c>
      <c r="C1035" s="60"/>
      <c r="D1035" s="18"/>
      <c r="E1035" s="19">
        <v>60</v>
      </c>
      <c r="F1035" s="73" t="s">
        <v>1062</v>
      </c>
      <c r="G1035" s="73"/>
      <c r="H1035" s="12"/>
      <c r="I1035" s="4">
        <v>7980</v>
      </c>
      <c r="J1035" s="5">
        <v>7.0299999999999994</v>
      </c>
      <c r="K1035" s="5">
        <v>7.1</v>
      </c>
      <c r="L1035" s="38">
        <v>539.6</v>
      </c>
      <c r="M1035" s="6">
        <v>7.3599999999999994</v>
      </c>
      <c r="N1035" s="7">
        <v>671.23</v>
      </c>
      <c r="O1035" s="7">
        <v>559.36</v>
      </c>
      <c r="P1035" s="20">
        <v>550.24</v>
      </c>
      <c r="Q1035" s="16"/>
      <c r="R1035" s="15">
        <f t="shared" si="46"/>
        <v>0</v>
      </c>
      <c r="S1035" s="31"/>
      <c r="T1035" s="15">
        <f t="shared" si="47"/>
        <v>0</v>
      </c>
    </row>
    <row r="1036" spans="1:20" ht="99" customHeight="1">
      <c r="A1036" s="19" t="s">
        <v>1335</v>
      </c>
      <c r="B1036" s="60" t="s">
        <v>2321</v>
      </c>
      <c r="C1036" s="60"/>
      <c r="D1036" s="18"/>
      <c r="E1036" s="19">
        <v>1000</v>
      </c>
      <c r="F1036" s="72" t="s">
        <v>1063</v>
      </c>
      <c r="G1036" s="72"/>
      <c r="H1036" s="12">
        <v>20</v>
      </c>
      <c r="I1036" s="4">
        <v>37850</v>
      </c>
      <c r="J1036" s="5">
        <v>33.309999999999995</v>
      </c>
      <c r="K1036" s="5">
        <v>33.65</v>
      </c>
      <c r="L1036" s="38">
        <v>2557.4</v>
      </c>
      <c r="M1036" s="6">
        <v>37.85</v>
      </c>
      <c r="N1036" s="7">
        <v>3451.92</v>
      </c>
      <c r="O1036" s="7">
        <v>2876.6</v>
      </c>
      <c r="P1036" s="20">
        <v>2810.48</v>
      </c>
      <c r="Q1036" s="16"/>
      <c r="R1036" s="15">
        <f t="shared" si="46"/>
        <v>0</v>
      </c>
      <c r="S1036" s="31"/>
      <c r="T1036" s="15">
        <f t="shared" si="47"/>
        <v>0</v>
      </c>
    </row>
    <row r="1037" spans="1:20" ht="99" customHeight="1">
      <c r="A1037" s="19" t="s">
        <v>1335</v>
      </c>
      <c r="B1037" s="60" t="s">
        <v>2322</v>
      </c>
      <c r="C1037" s="60"/>
      <c r="D1037" s="18"/>
      <c r="E1037" s="19">
        <v>100</v>
      </c>
      <c r="F1037" s="72" t="s">
        <v>1063</v>
      </c>
      <c r="G1037" s="72"/>
      <c r="H1037" s="12">
        <v>80</v>
      </c>
      <c r="I1037" s="4">
        <v>5830</v>
      </c>
      <c r="J1037" s="5">
        <v>5.14</v>
      </c>
      <c r="K1037" s="5">
        <v>5.1899999999999995</v>
      </c>
      <c r="L1037" s="38">
        <v>394.44</v>
      </c>
      <c r="M1037" s="6">
        <v>5.61</v>
      </c>
      <c r="N1037" s="7">
        <v>511.63</v>
      </c>
      <c r="O1037" s="7">
        <v>426.36</v>
      </c>
      <c r="P1037" s="20">
        <v>418</v>
      </c>
      <c r="Q1037" s="16"/>
      <c r="R1037" s="15">
        <f t="shared" si="46"/>
        <v>0</v>
      </c>
      <c r="S1037" s="31"/>
      <c r="T1037" s="15">
        <f t="shared" si="47"/>
        <v>0</v>
      </c>
    </row>
    <row r="1038" spans="1:20" ht="99" customHeight="1">
      <c r="A1038" s="19" t="s">
        <v>1335</v>
      </c>
      <c r="B1038" s="60" t="s">
        <v>2323</v>
      </c>
      <c r="C1038" s="60"/>
      <c r="D1038" s="18"/>
      <c r="E1038" s="19">
        <v>1700</v>
      </c>
      <c r="F1038" s="73" t="s">
        <v>1064</v>
      </c>
      <c r="G1038" s="73"/>
      <c r="H1038" s="12">
        <v>10</v>
      </c>
      <c r="I1038" s="4">
        <v>29660</v>
      </c>
      <c r="J1038" s="5">
        <v>26.110000000000003</v>
      </c>
      <c r="K1038" s="5">
        <v>26.37</v>
      </c>
      <c r="L1038" s="38">
        <v>2004.12</v>
      </c>
      <c r="M1038" s="6">
        <v>33.51</v>
      </c>
      <c r="N1038" s="7">
        <v>3056.11</v>
      </c>
      <c r="O1038" s="7">
        <v>2546.7600000000002</v>
      </c>
      <c r="P1038" s="20">
        <v>2458.6</v>
      </c>
      <c r="Q1038" s="16"/>
      <c r="R1038" s="15">
        <f t="shared" si="46"/>
        <v>0</v>
      </c>
      <c r="S1038" s="31"/>
      <c r="T1038" s="15">
        <f t="shared" si="47"/>
        <v>0</v>
      </c>
    </row>
    <row r="1039" spans="1:20" ht="99" customHeight="1">
      <c r="A1039" s="19" t="s">
        <v>1335</v>
      </c>
      <c r="B1039" s="60" t="s">
        <v>2324</v>
      </c>
      <c r="C1039" s="60"/>
      <c r="D1039" s="18"/>
      <c r="E1039" s="19">
        <v>320</v>
      </c>
      <c r="F1039" s="73" t="s">
        <v>1065</v>
      </c>
      <c r="G1039" s="73"/>
      <c r="H1039" s="12">
        <v>60</v>
      </c>
      <c r="I1039" s="4">
        <v>8770</v>
      </c>
      <c r="J1039" s="5">
        <v>7.72</v>
      </c>
      <c r="K1039" s="5">
        <v>7.8</v>
      </c>
      <c r="L1039" s="38">
        <v>592.79999999999995</v>
      </c>
      <c r="M1039" s="6">
        <v>9.15</v>
      </c>
      <c r="N1039" s="7">
        <v>834.48</v>
      </c>
      <c r="O1039" s="7">
        <v>695.4</v>
      </c>
      <c r="P1039" s="20">
        <v>675.64</v>
      </c>
      <c r="Q1039" s="16"/>
      <c r="R1039" s="15">
        <f t="shared" si="46"/>
        <v>0</v>
      </c>
      <c r="S1039" s="31"/>
      <c r="T1039" s="15">
        <f t="shared" si="47"/>
        <v>0</v>
      </c>
    </row>
    <row r="1040" spans="1:20" ht="99" customHeight="1">
      <c r="A1040" s="19" t="s">
        <v>1335</v>
      </c>
      <c r="B1040" s="60" t="s">
        <v>2325</v>
      </c>
      <c r="C1040" s="60"/>
      <c r="D1040" s="18"/>
      <c r="E1040" s="19">
        <v>320</v>
      </c>
      <c r="F1040" s="73" t="s">
        <v>1066</v>
      </c>
      <c r="G1040" s="73"/>
      <c r="H1040" s="12">
        <v>60</v>
      </c>
      <c r="I1040" s="4">
        <v>8770</v>
      </c>
      <c r="J1040" s="5">
        <v>7.72</v>
      </c>
      <c r="K1040" s="5">
        <v>7.8</v>
      </c>
      <c r="L1040" s="38">
        <v>592.79999999999995</v>
      </c>
      <c r="M1040" s="6">
        <v>9.15</v>
      </c>
      <c r="N1040" s="7">
        <v>834.48</v>
      </c>
      <c r="O1040" s="7">
        <v>695.4</v>
      </c>
      <c r="P1040" s="20">
        <v>675.64</v>
      </c>
      <c r="Q1040" s="16"/>
      <c r="R1040" s="15">
        <f t="shared" si="46"/>
        <v>0</v>
      </c>
      <c r="S1040" s="31"/>
      <c r="T1040" s="15">
        <f t="shared" si="47"/>
        <v>0</v>
      </c>
    </row>
    <row r="1041" spans="1:20" ht="99" customHeight="1">
      <c r="A1041" s="19" t="s">
        <v>1335</v>
      </c>
      <c r="B1041" s="60" t="s">
        <v>2326</v>
      </c>
      <c r="C1041" s="60"/>
      <c r="D1041" s="18"/>
      <c r="E1041" s="19">
        <v>220</v>
      </c>
      <c r="F1041" s="73" t="s">
        <v>1067</v>
      </c>
      <c r="G1041" s="73"/>
      <c r="H1041" s="12">
        <v>50</v>
      </c>
      <c r="I1041" s="4">
        <v>8770</v>
      </c>
      <c r="J1041" s="5">
        <v>7.72</v>
      </c>
      <c r="K1041" s="5">
        <v>7.8</v>
      </c>
      <c r="L1041" s="38">
        <v>592.79999999999995</v>
      </c>
      <c r="M1041" s="6">
        <v>8.73</v>
      </c>
      <c r="N1041" s="7">
        <v>796.17</v>
      </c>
      <c r="O1041" s="7">
        <v>663.48</v>
      </c>
      <c r="P1041" s="20">
        <v>647.52</v>
      </c>
      <c r="Q1041" s="16"/>
      <c r="R1041" s="15">
        <f t="shared" si="46"/>
        <v>0</v>
      </c>
      <c r="S1041" s="31"/>
      <c r="T1041" s="15">
        <f t="shared" si="47"/>
        <v>0</v>
      </c>
    </row>
    <row r="1042" spans="1:20" ht="99" customHeight="1">
      <c r="A1042" s="19" t="s">
        <v>1335</v>
      </c>
      <c r="B1042" s="60" t="s">
        <v>2327</v>
      </c>
      <c r="C1042" s="60"/>
      <c r="D1042" s="18"/>
      <c r="E1042" s="19">
        <v>220</v>
      </c>
      <c r="F1042" s="73" t="s">
        <v>1068</v>
      </c>
      <c r="G1042" s="73"/>
      <c r="H1042" s="12">
        <v>50</v>
      </c>
      <c r="I1042" s="4">
        <v>8770</v>
      </c>
      <c r="J1042" s="5">
        <v>7.72</v>
      </c>
      <c r="K1042" s="5">
        <v>7.8</v>
      </c>
      <c r="L1042" s="38">
        <v>592.79999999999995</v>
      </c>
      <c r="M1042" s="6">
        <v>8.73</v>
      </c>
      <c r="N1042" s="7">
        <v>796.17</v>
      </c>
      <c r="O1042" s="7">
        <v>663.48</v>
      </c>
      <c r="P1042" s="20">
        <v>647.52</v>
      </c>
      <c r="Q1042" s="16"/>
      <c r="R1042" s="15">
        <f t="shared" si="46"/>
        <v>0</v>
      </c>
      <c r="S1042" s="31"/>
      <c r="T1042" s="15">
        <f t="shared" si="47"/>
        <v>0</v>
      </c>
    </row>
    <row r="1043" spans="1:20" ht="99" customHeight="1">
      <c r="A1043" s="19" t="s">
        <v>1335</v>
      </c>
      <c r="B1043" s="60" t="s">
        <v>2328</v>
      </c>
      <c r="C1043" s="60"/>
      <c r="D1043" s="18"/>
      <c r="E1043" s="19">
        <v>180</v>
      </c>
      <c r="F1043" s="73" t="s">
        <v>1069</v>
      </c>
      <c r="G1043" s="73"/>
      <c r="H1043" s="12">
        <v>50</v>
      </c>
      <c r="I1043" s="4">
        <v>8770</v>
      </c>
      <c r="J1043" s="5">
        <v>7.72</v>
      </c>
      <c r="K1043" s="5">
        <v>7.8</v>
      </c>
      <c r="L1043" s="38">
        <v>592.79999999999995</v>
      </c>
      <c r="M1043" s="6">
        <v>8.56</v>
      </c>
      <c r="N1043" s="7">
        <v>780.67</v>
      </c>
      <c r="O1043" s="7">
        <v>650.55999999999995</v>
      </c>
      <c r="P1043" s="20">
        <v>636.88</v>
      </c>
      <c r="Q1043" s="16"/>
      <c r="R1043" s="15">
        <f t="shared" si="46"/>
        <v>0</v>
      </c>
      <c r="S1043" s="31"/>
      <c r="T1043" s="15">
        <f t="shared" si="47"/>
        <v>0</v>
      </c>
    </row>
    <row r="1044" spans="1:20" ht="99" customHeight="1">
      <c r="A1044" s="19" t="s">
        <v>1335</v>
      </c>
      <c r="B1044" s="60" t="s">
        <v>2329</v>
      </c>
      <c r="C1044" s="60"/>
      <c r="D1044" s="18"/>
      <c r="E1044" s="19">
        <v>80</v>
      </c>
      <c r="F1044" s="72" t="s">
        <v>1070</v>
      </c>
      <c r="G1044" s="72"/>
      <c r="H1044" s="12">
        <v>80</v>
      </c>
      <c r="I1044" s="4">
        <v>7770</v>
      </c>
      <c r="J1044" s="5">
        <v>6.84</v>
      </c>
      <c r="K1044" s="5">
        <v>6.91</v>
      </c>
      <c r="L1044" s="38">
        <v>525.16</v>
      </c>
      <c r="M1044" s="6">
        <v>7.25</v>
      </c>
      <c r="N1044" s="7">
        <v>661.2</v>
      </c>
      <c r="O1044" s="7">
        <v>551</v>
      </c>
      <c r="P1044" s="20">
        <v>541.88</v>
      </c>
      <c r="Q1044" s="16"/>
      <c r="R1044" s="15">
        <f t="shared" si="46"/>
        <v>0</v>
      </c>
      <c r="S1044" s="31"/>
      <c r="T1044" s="15">
        <f t="shared" si="47"/>
        <v>0</v>
      </c>
    </row>
    <row r="1045" spans="1:20" ht="99" customHeight="1">
      <c r="A1045" s="19" t="s">
        <v>1335</v>
      </c>
      <c r="B1045" s="60" t="s">
        <v>2330</v>
      </c>
      <c r="C1045" s="60"/>
      <c r="D1045" s="18"/>
      <c r="E1045" s="19">
        <v>80</v>
      </c>
      <c r="F1045" s="72" t="s">
        <v>1070</v>
      </c>
      <c r="G1045" s="72"/>
      <c r="H1045" s="12">
        <v>80</v>
      </c>
      <c r="I1045" s="4">
        <v>7770</v>
      </c>
      <c r="J1045" s="5">
        <v>6.84</v>
      </c>
      <c r="K1045" s="5">
        <v>6.91</v>
      </c>
      <c r="L1045" s="38">
        <v>525.16</v>
      </c>
      <c r="M1045" s="6">
        <v>7.25</v>
      </c>
      <c r="N1045" s="7">
        <v>661.2</v>
      </c>
      <c r="O1045" s="7">
        <v>551</v>
      </c>
      <c r="P1045" s="20">
        <v>541.88</v>
      </c>
      <c r="Q1045" s="16"/>
      <c r="R1045" s="15">
        <f t="shared" si="46"/>
        <v>0</v>
      </c>
      <c r="S1045" s="31"/>
      <c r="T1045" s="15">
        <f t="shared" si="47"/>
        <v>0</v>
      </c>
    </row>
    <row r="1046" spans="1:20" ht="99" customHeight="1">
      <c r="A1046" s="19" t="s">
        <v>1335</v>
      </c>
      <c r="B1046" s="60" t="s">
        <v>2331</v>
      </c>
      <c r="C1046" s="60"/>
      <c r="D1046" s="18"/>
      <c r="E1046" s="19">
        <v>1300</v>
      </c>
      <c r="F1046" s="72" t="s">
        <v>1071</v>
      </c>
      <c r="G1046" s="72"/>
      <c r="H1046" s="12">
        <v>10</v>
      </c>
      <c r="I1046" s="4">
        <v>22160</v>
      </c>
      <c r="J1046" s="5">
        <v>19.5</v>
      </c>
      <c r="K1046" s="5">
        <v>19.700000000000003</v>
      </c>
      <c r="L1046" s="38">
        <v>1497.2</v>
      </c>
      <c r="M1046" s="6">
        <v>25.16</v>
      </c>
      <c r="N1046" s="7">
        <v>2294.59</v>
      </c>
      <c r="O1046" s="7">
        <v>1912.16</v>
      </c>
      <c r="P1046" s="20">
        <v>1845.28</v>
      </c>
      <c r="Q1046" s="16"/>
      <c r="R1046" s="15">
        <f t="shared" si="46"/>
        <v>0</v>
      </c>
      <c r="S1046" s="31"/>
      <c r="T1046" s="15">
        <f t="shared" si="47"/>
        <v>0</v>
      </c>
    </row>
    <row r="1047" spans="1:20" ht="99" customHeight="1">
      <c r="A1047" s="19" t="s">
        <v>1335</v>
      </c>
      <c r="B1047" s="60" t="s">
        <v>2332</v>
      </c>
      <c r="C1047" s="60"/>
      <c r="D1047" s="18"/>
      <c r="E1047" s="19">
        <v>380</v>
      </c>
      <c r="F1047" s="73" t="s">
        <v>1072</v>
      </c>
      <c r="G1047" s="73"/>
      <c r="H1047" s="12">
        <v>60</v>
      </c>
      <c r="I1047" s="4">
        <v>6200</v>
      </c>
      <c r="J1047" s="5">
        <v>5.46</v>
      </c>
      <c r="K1047" s="5">
        <v>5.52</v>
      </c>
      <c r="L1047" s="38">
        <v>419.52</v>
      </c>
      <c r="M1047" s="6">
        <v>7.12</v>
      </c>
      <c r="N1047" s="7">
        <v>649.34</v>
      </c>
      <c r="O1047" s="7">
        <v>541.12</v>
      </c>
      <c r="P1047" s="20">
        <v>520.6</v>
      </c>
      <c r="Q1047" s="16"/>
      <c r="R1047" s="15">
        <f t="shared" si="46"/>
        <v>0</v>
      </c>
      <c r="S1047" s="31"/>
      <c r="T1047" s="15">
        <f t="shared" si="47"/>
        <v>0</v>
      </c>
    </row>
    <row r="1048" spans="1:20" ht="99" customHeight="1">
      <c r="A1048" s="19" t="s">
        <v>1335</v>
      </c>
      <c r="B1048" s="60" t="s">
        <v>2333</v>
      </c>
      <c r="C1048" s="60"/>
      <c r="D1048" s="18"/>
      <c r="E1048" s="19">
        <v>380</v>
      </c>
      <c r="F1048" s="73" t="s">
        <v>1073</v>
      </c>
      <c r="G1048" s="73"/>
      <c r="H1048" s="12">
        <v>60</v>
      </c>
      <c r="I1048" s="4">
        <v>6200</v>
      </c>
      <c r="J1048" s="5">
        <v>5.46</v>
      </c>
      <c r="K1048" s="5">
        <v>5.52</v>
      </c>
      <c r="L1048" s="38">
        <v>419.52</v>
      </c>
      <c r="M1048" s="6">
        <v>7.12</v>
      </c>
      <c r="N1048" s="7">
        <v>649.34</v>
      </c>
      <c r="O1048" s="7">
        <v>541.12</v>
      </c>
      <c r="P1048" s="20">
        <v>520.6</v>
      </c>
      <c r="Q1048" s="16"/>
      <c r="R1048" s="15">
        <f t="shared" si="46"/>
        <v>0</v>
      </c>
      <c r="S1048" s="31"/>
      <c r="T1048" s="15">
        <f t="shared" si="47"/>
        <v>0</v>
      </c>
    </row>
    <row r="1049" spans="1:20" ht="99" customHeight="1">
      <c r="A1049" s="19" t="s">
        <v>1335</v>
      </c>
      <c r="B1049" s="60" t="s">
        <v>2334</v>
      </c>
      <c r="C1049" s="60"/>
      <c r="D1049" s="18"/>
      <c r="E1049" s="19">
        <v>250</v>
      </c>
      <c r="F1049" s="73" t="s">
        <v>1074</v>
      </c>
      <c r="G1049" s="73"/>
      <c r="H1049" s="12">
        <v>100</v>
      </c>
      <c r="I1049" s="4">
        <v>6200</v>
      </c>
      <c r="J1049" s="5">
        <v>5.46</v>
      </c>
      <c r="K1049" s="5">
        <v>5.52</v>
      </c>
      <c r="L1049" s="38">
        <v>419.52</v>
      </c>
      <c r="M1049" s="6">
        <v>6.57</v>
      </c>
      <c r="N1049" s="7">
        <v>599.17999999999995</v>
      </c>
      <c r="O1049" s="7">
        <v>499.32</v>
      </c>
      <c r="P1049" s="20">
        <v>484.12</v>
      </c>
      <c r="Q1049" s="16"/>
      <c r="R1049" s="15">
        <f t="shared" si="46"/>
        <v>0</v>
      </c>
      <c r="S1049" s="31"/>
      <c r="T1049" s="15">
        <f t="shared" si="47"/>
        <v>0</v>
      </c>
    </row>
    <row r="1050" spans="1:20" ht="99" customHeight="1">
      <c r="A1050" s="19" t="s">
        <v>1335</v>
      </c>
      <c r="B1050" s="60" t="s">
        <v>2335</v>
      </c>
      <c r="C1050" s="60"/>
      <c r="D1050" s="18"/>
      <c r="E1050" s="19">
        <v>250</v>
      </c>
      <c r="F1050" s="73" t="s">
        <v>1075</v>
      </c>
      <c r="G1050" s="73"/>
      <c r="H1050" s="12">
        <v>100</v>
      </c>
      <c r="I1050" s="4">
        <v>6200</v>
      </c>
      <c r="J1050" s="5">
        <v>5.46</v>
      </c>
      <c r="K1050" s="5">
        <v>5.52</v>
      </c>
      <c r="L1050" s="38">
        <v>419.52</v>
      </c>
      <c r="M1050" s="6">
        <v>6.57</v>
      </c>
      <c r="N1050" s="7">
        <v>599.17999999999995</v>
      </c>
      <c r="O1050" s="7">
        <v>499.32</v>
      </c>
      <c r="P1050" s="20">
        <v>484.12</v>
      </c>
      <c r="Q1050" s="16"/>
      <c r="R1050" s="15">
        <f t="shared" si="46"/>
        <v>0</v>
      </c>
      <c r="S1050" s="31"/>
      <c r="T1050" s="15">
        <f t="shared" si="47"/>
        <v>0</v>
      </c>
    </row>
    <row r="1051" spans="1:20" ht="99" customHeight="1">
      <c r="A1051" s="19" t="s">
        <v>1335</v>
      </c>
      <c r="B1051" s="60" t="s">
        <v>2336</v>
      </c>
      <c r="C1051" s="60"/>
      <c r="D1051" s="18"/>
      <c r="E1051" s="19">
        <v>1700</v>
      </c>
      <c r="F1051" s="72" t="s">
        <v>1076</v>
      </c>
      <c r="G1051" s="72"/>
      <c r="H1051" s="12">
        <v>10</v>
      </c>
      <c r="I1051" s="4">
        <v>29870</v>
      </c>
      <c r="J1051" s="5">
        <v>26.290000000000003</v>
      </c>
      <c r="K1051" s="5">
        <v>26.560000000000002</v>
      </c>
      <c r="L1051" s="38">
        <v>2018.56</v>
      </c>
      <c r="M1051" s="6">
        <v>33.700000000000003</v>
      </c>
      <c r="N1051" s="7">
        <v>3073.44</v>
      </c>
      <c r="O1051" s="7">
        <v>2561.1999999999998</v>
      </c>
      <c r="P1051" s="20">
        <v>2472.2800000000002</v>
      </c>
      <c r="Q1051" s="16"/>
      <c r="R1051" s="15">
        <f t="shared" si="46"/>
        <v>0</v>
      </c>
      <c r="S1051" s="31"/>
      <c r="T1051" s="15">
        <f t="shared" si="47"/>
        <v>0</v>
      </c>
    </row>
    <row r="1052" spans="1:20" ht="99" customHeight="1">
      <c r="A1052" s="19" t="s">
        <v>1335</v>
      </c>
      <c r="B1052" s="60" t="s">
        <v>2337</v>
      </c>
      <c r="C1052" s="60"/>
      <c r="D1052" s="18"/>
      <c r="E1052" s="19">
        <v>1200</v>
      </c>
      <c r="F1052" s="72" t="s">
        <v>1076</v>
      </c>
      <c r="G1052" s="72"/>
      <c r="H1052" s="12">
        <v>20</v>
      </c>
      <c r="I1052" s="4">
        <v>20630</v>
      </c>
      <c r="J1052" s="5">
        <v>18.16</v>
      </c>
      <c r="K1052" s="5">
        <v>18.34</v>
      </c>
      <c r="L1052" s="38">
        <v>1393.84</v>
      </c>
      <c r="M1052" s="6">
        <v>23.38</v>
      </c>
      <c r="N1052" s="7">
        <v>2132.25</v>
      </c>
      <c r="O1052" s="7">
        <v>1776.88</v>
      </c>
      <c r="P1052" s="20">
        <v>1715.32</v>
      </c>
      <c r="Q1052" s="16"/>
      <c r="R1052" s="15">
        <f t="shared" si="46"/>
        <v>0</v>
      </c>
      <c r="S1052" s="31"/>
      <c r="T1052" s="15">
        <f t="shared" si="47"/>
        <v>0</v>
      </c>
    </row>
    <row r="1053" spans="1:20" ht="99" customHeight="1">
      <c r="A1053" s="19" t="s">
        <v>1335</v>
      </c>
      <c r="B1053" s="60" t="s">
        <v>2338</v>
      </c>
      <c r="C1053" s="60"/>
      <c r="D1053" s="18"/>
      <c r="E1053" s="19">
        <v>400</v>
      </c>
      <c r="F1053" s="72" t="s">
        <v>1077</v>
      </c>
      <c r="G1053" s="72"/>
      <c r="H1053" s="12">
        <v>60</v>
      </c>
      <c r="I1053" s="4">
        <v>6720</v>
      </c>
      <c r="J1053" s="5">
        <v>5.92</v>
      </c>
      <c r="K1053" s="5">
        <v>5.9799999999999995</v>
      </c>
      <c r="L1053" s="38">
        <v>454.48</v>
      </c>
      <c r="M1053" s="6">
        <v>7.66</v>
      </c>
      <c r="N1053" s="7">
        <v>698.59</v>
      </c>
      <c r="O1053" s="7">
        <v>582.16</v>
      </c>
      <c r="P1053" s="20">
        <v>560.88</v>
      </c>
      <c r="Q1053" s="16"/>
      <c r="R1053" s="15">
        <f t="shared" si="46"/>
        <v>0</v>
      </c>
      <c r="S1053" s="31"/>
      <c r="T1053" s="15">
        <f t="shared" si="47"/>
        <v>0</v>
      </c>
    </row>
    <row r="1054" spans="1:20" ht="99" customHeight="1">
      <c r="A1054" s="19" t="s">
        <v>1335</v>
      </c>
      <c r="B1054" s="60" t="s">
        <v>2339</v>
      </c>
      <c r="C1054" s="60"/>
      <c r="D1054" s="18"/>
      <c r="E1054" s="19">
        <v>400</v>
      </c>
      <c r="F1054" s="72" t="s">
        <v>1078</v>
      </c>
      <c r="G1054" s="72"/>
      <c r="H1054" s="12">
        <v>60</v>
      </c>
      <c r="I1054" s="4">
        <v>6720</v>
      </c>
      <c r="J1054" s="5">
        <v>5.92</v>
      </c>
      <c r="K1054" s="5">
        <v>5.9799999999999995</v>
      </c>
      <c r="L1054" s="38">
        <v>454.48</v>
      </c>
      <c r="M1054" s="6">
        <v>7.66</v>
      </c>
      <c r="N1054" s="7">
        <v>698.59</v>
      </c>
      <c r="O1054" s="7">
        <v>582.16</v>
      </c>
      <c r="P1054" s="20">
        <v>560.88</v>
      </c>
      <c r="Q1054" s="16"/>
      <c r="R1054" s="15">
        <f t="shared" si="46"/>
        <v>0</v>
      </c>
      <c r="S1054" s="31"/>
      <c r="T1054" s="15">
        <f t="shared" si="47"/>
        <v>0</v>
      </c>
    </row>
    <row r="1055" spans="1:20" ht="99" customHeight="1">
      <c r="A1055" s="19" t="s">
        <v>1335</v>
      </c>
      <c r="B1055" s="60" t="s">
        <v>2340</v>
      </c>
      <c r="C1055" s="60"/>
      <c r="D1055" s="18"/>
      <c r="E1055" s="19">
        <v>150</v>
      </c>
      <c r="F1055" s="72" t="s">
        <v>1079</v>
      </c>
      <c r="G1055" s="72"/>
      <c r="H1055" s="12">
        <v>100</v>
      </c>
      <c r="I1055" s="4">
        <v>8240</v>
      </c>
      <c r="J1055" s="5">
        <v>7.26</v>
      </c>
      <c r="K1055" s="5">
        <v>7.33</v>
      </c>
      <c r="L1055" s="38">
        <v>557.08000000000004</v>
      </c>
      <c r="M1055" s="6">
        <v>7.96</v>
      </c>
      <c r="N1055" s="7">
        <v>725.95</v>
      </c>
      <c r="O1055" s="7">
        <v>604.96</v>
      </c>
      <c r="P1055" s="20">
        <v>593.55999999999995</v>
      </c>
      <c r="Q1055" s="16"/>
      <c r="R1055" s="15">
        <f t="shared" si="46"/>
        <v>0</v>
      </c>
      <c r="S1055" s="31"/>
      <c r="T1055" s="15">
        <f t="shared" si="47"/>
        <v>0</v>
      </c>
    </row>
    <row r="1056" spans="1:20" ht="99" customHeight="1">
      <c r="A1056" s="19" t="s">
        <v>1335</v>
      </c>
      <c r="B1056" s="60" t="s">
        <v>2341</v>
      </c>
      <c r="C1056" s="60"/>
      <c r="D1056" s="18"/>
      <c r="E1056" s="19">
        <v>160</v>
      </c>
      <c r="F1056" s="72" t="s">
        <v>1080</v>
      </c>
      <c r="G1056" s="72"/>
      <c r="H1056" s="12">
        <v>100</v>
      </c>
      <c r="I1056" s="4">
        <v>8240</v>
      </c>
      <c r="J1056" s="5">
        <v>7.26</v>
      </c>
      <c r="K1056" s="5">
        <v>7.33</v>
      </c>
      <c r="L1056" s="38">
        <v>557.08000000000004</v>
      </c>
      <c r="M1056" s="6">
        <v>8.01</v>
      </c>
      <c r="N1056" s="7">
        <v>730.51</v>
      </c>
      <c r="O1056" s="7">
        <v>608.76</v>
      </c>
      <c r="P1056" s="20">
        <v>595.84</v>
      </c>
      <c r="Q1056" s="16"/>
      <c r="R1056" s="15">
        <f t="shared" si="46"/>
        <v>0</v>
      </c>
      <c r="S1056" s="31"/>
      <c r="T1056" s="15">
        <f t="shared" si="47"/>
        <v>0</v>
      </c>
    </row>
    <row r="1057" spans="1:20" ht="99" customHeight="1">
      <c r="A1057" s="19" t="s">
        <v>1335</v>
      </c>
      <c r="B1057" s="60" t="s">
        <v>2342</v>
      </c>
      <c r="C1057" s="60"/>
      <c r="D1057" s="18"/>
      <c r="E1057" s="19">
        <v>160</v>
      </c>
      <c r="F1057" s="72" t="s">
        <v>1081</v>
      </c>
      <c r="G1057" s="72"/>
      <c r="H1057" s="12">
        <v>100</v>
      </c>
      <c r="I1057" s="4">
        <v>8240</v>
      </c>
      <c r="J1057" s="5">
        <v>7.26</v>
      </c>
      <c r="K1057" s="5">
        <v>7.33</v>
      </c>
      <c r="L1057" s="38">
        <v>557.08000000000004</v>
      </c>
      <c r="M1057" s="6">
        <v>8.01</v>
      </c>
      <c r="N1057" s="7">
        <v>730.51</v>
      </c>
      <c r="O1057" s="7">
        <v>608.76</v>
      </c>
      <c r="P1057" s="20">
        <v>595.84</v>
      </c>
      <c r="Q1057" s="16"/>
      <c r="R1057" s="15">
        <f t="shared" si="46"/>
        <v>0</v>
      </c>
      <c r="S1057" s="31"/>
      <c r="T1057" s="15">
        <f t="shared" si="47"/>
        <v>0</v>
      </c>
    </row>
    <row r="1058" spans="1:20" ht="99" customHeight="1">
      <c r="A1058" s="19" t="s">
        <v>1335</v>
      </c>
      <c r="B1058" s="60" t="s">
        <v>2343</v>
      </c>
      <c r="C1058" s="60"/>
      <c r="D1058" s="18"/>
      <c r="E1058" s="19">
        <v>500</v>
      </c>
      <c r="F1058" s="72" t="s">
        <v>1082</v>
      </c>
      <c r="G1058" s="72"/>
      <c r="H1058" s="12">
        <v>80</v>
      </c>
      <c r="I1058" s="4">
        <v>11870</v>
      </c>
      <c r="J1058" s="5">
        <v>10.45</v>
      </c>
      <c r="K1058" s="5">
        <v>10.56</v>
      </c>
      <c r="L1058" s="38">
        <v>802.56</v>
      </c>
      <c r="M1058" s="6">
        <v>12.66</v>
      </c>
      <c r="N1058" s="7">
        <v>1154.5899999999999</v>
      </c>
      <c r="O1058" s="7">
        <v>962.16</v>
      </c>
      <c r="P1058" s="20">
        <v>933.28</v>
      </c>
      <c r="Q1058" s="16"/>
      <c r="R1058" s="15">
        <f t="shared" si="46"/>
        <v>0</v>
      </c>
      <c r="S1058" s="31"/>
      <c r="T1058" s="15">
        <f t="shared" si="47"/>
        <v>0</v>
      </c>
    </row>
    <row r="1059" spans="1:20" ht="99" customHeight="1">
      <c r="A1059" s="19" t="s">
        <v>1335</v>
      </c>
      <c r="B1059" s="60" t="s">
        <v>2344</v>
      </c>
      <c r="C1059" s="60"/>
      <c r="D1059" s="18"/>
      <c r="E1059" s="19">
        <v>500</v>
      </c>
      <c r="F1059" s="72" t="s">
        <v>1083</v>
      </c>
      <c r="G1059" s="72"/>
      <c r="H1059" s="12">
        <v>80</v>
      </c>
      <c r="I1059" s="4">
        <v>11870</v>
      </c>
      <c r="J1059" s="5">
        <v>10.45</v>
      </c>
      <c r="K1059" s="5">
        <v>10.56</v>
      </c>
      <c r="L1059" s="38">
        <v>802.56</v>
      </c>
      <c r="M1059" s="6">
        <v>12.66</v>
      </c>
      <c r="N1059" s="7">
        <v>1154.5899999999999</v>
      </c>
      <c r="O1059" s="7">
        <v>962.16</v>
      </c>
      <c r="P1059" s="20">
        <v>933.28</v>
      </c>
      <c r="Q1059" s="16"/>
      <c r="R1059" s="15">
        <f t="shared" si="46"/>
        <v>0</v>
      </c>
      <c r="S1059" s="31"/>
      <c r="T1059" s="15">
        <f t="shared" si="47"/>
        <v>0</v>
      </c>
    </row>
    <row r="1060" spans="1:20" ht="99" customHeight="1">
      <c r="A1060" s="19" t="s">
        <v>1335</v>
      </c>
      <c r="B1060" s="60" t="s">
        <v>2345</v>
      </c>
      <c r="C1060" s="60"/>
      <c r="D1060" s="18"/>
      <c r="E1060" s="19">
        <v>230</v>
      </c>
      <c r="F1060" s="72" t="s">
        <v>1084</v>
      </c>
      <c r="G1060" s="72"/>
      <c r="H1060" s="12">
        <v>100</v>
      </c>
      <c r="I1060" s="4">
        <v>5780</v>
      </c>
      <c r="J1060" s="5">
        <v>5.09</v>
      </c>
      <c r="K1060" s="5">
        <v>5.14</v>
      </c>
      <c r="L1060" s="38">
        <v>390.64</v>
      </c>
      <c r="M1060" s="6">
        <v>6.1099999999999994</v>
      </c>
      <c r="N1060" s="7">
        <v>557.23</v>
      </c>
      <c r="O1060" s="7">
        <v>464.36</v>
      </c>
      <c r="P1060" s="20">
        <v>450.68</v>
      </c>
      <c r="Q1060" s="16"/>
      <c r="R1060" s="15">
        <f t="shared" si="46"/>
        <v>0</v>
      </c>
      <c r="S1060" s="31"/>
      <c r="T1060" s="15">
        <f t="shared" si="47"/>
        <v>0</v>
      </c>
    </row>
    <row r="1061" spans="1:20" ht="99" customHeight="1">
      <c r="A1061" s="19" t="s">
        <v>1335</v>
      </c>
      <c r="B1061" s="60" t="s">
        <v>2346</v>
      </c>
      <c r="C1061" s="60"/>
      <c r="D1061" s="18"/>
      <c r="E1061" s="19">
        <v>1300</v>
      </c>
      <c r="F1061" s="73" t="s">
        <v>1085</v>
      </c>
      <c r="G1061" s="73"/>
      <c r="H1061" s="12">
        <v>16</v>
      </c>
      <c r="I1061" s="4">
        <v>29350</v>
      </c>
      <c r="J1061" s="5">
        <v>25.830000000000002</v>
      </c>
      <c r="K1061" s="5">
        <v>26.09</v>
      </c>
      <c r="L1061" s="38">
        <v>1982.84</v>
      </c>
      <c r="M1061" s="6">
        <v>31.55</v>
      </c>
      <c r="N1061" s="7">
        <v>2877.36</v>
      </c>
      <c r="O1061" s="7">
        <v>2397.8000000000002</v>
      </c>
      <c r="P1061" s="20">
        <v>2326.36</v>
      </c>
      <c r="Q1061" s="16"/>
      <c r="R1061" s="15">
        <f t="shared" si="46"/>
        <v>0</v>
      </c>
      <c r="S1061" s="31"/>
      <c r="T1061" s="15">
        <f t="shared" si="47"/>
        <v>0</v>
      </c>
    </row>
    <row r="1062" spans="1:20" ht="99" customHeight="1">
      <c r="A1062" s="19" t="s">
        <v>1335</v>
      </c>
      <c r="B1062" s="60" t="s">
        <v>2347</v>
      </c>
      <c r="C1062" s="60"/>
      <c r="D1062" s="18"/>
      <c r="E1062" s="19">
        <v>320</v>
      </c>
      <c r="F1062" s="72" t="s">
        <v>1086</v>
      </c>
      <c r="G1062" s="72"/>
      <c r="H1062" s="12">
        <v>40</v>
      </c>
      <c r="I1062" s="4">
        <v>8560</v>
      </c>
      <c r="J1062" s="5">
        <v>7.5299999999999994</v>
      </c>
      <c r="K1062" s="5">
        <v>7.6099999999999994</v>
      </c>
      <c r="L1062" s="38">
        <v>578.36</v>
      </c>
      <c r="M1062" s="6">
        <v>8.9599999999999991</v>
      </c>
      <c r="N1062" s="7">
        <v>817.15</v>
      </c>
      <c r="O1062" s="7">
        <v>680.96</v>
      </c>
      <c r="P1062" s="20">
        <v>661.2</v>
      </c>
      <c r="Q1062" s="16"/>
      <c r="R1062" s="15">
        <f t="shared" si="46"/>
        <v>0</v>
      </c>
      <c r="S1062" s="31"/>
      <c r="T1062" s="15">
        <f t="shared" si="47"/>
        <v>0</v>
      </c>
    </row>
    <row r="1063" spans="1:20" ht="99" customHeight="1">
      <c r="A1063" s="19" t="s">
        <v>1335</v>
      </c>
      <c r="B1063" s="60" t="s">
        <v>2348</v>
      </c>
      <c r="C1063" s="60"/>
      <c r="D1063" s="18"/>
      <c r="E1063" s="19">
        <v>320</v>
      </c>
      <c r="F1063" s="72" t="s">
        <v>1087</v>
      </c>
      <c r="G1063" s="72"/>
      <c r="H1063" s="12">
        <v>40</v>
      </c>
      <c r="I1063" s="4">
        <v>8560</v>
      </c>
      <c r="J1063" s="5">
        <v>7.5299999999999994</v>
      </c>
      <c r="K1063" s="5">
        <v>7.6099999999999994</v>
      </c>
      <c r="L1063" s="38">
        <v>578.36</v>
      </c>
      <c r="M1063" s="6">
        <v>8.9599999999999991</v>
      </c>
      <c r="N1063" s="7">
        <v>817.15</v>
      </c>
      <c r="O1063" s="7">
        <v>680.96</v>
      </c>
      <c r="P1063" s="20">
        <v>661.2</v>
      </c>
      <c r="Q1063" s="16"/>
      <c r="R1063" s="15">
        <f t="shared" ref="R1063:R1125" si="48">IF(Q1063=1,N1063*Q1063,IF(Q1063&lt;H1063,O1063*Q1063,IF(H1063=0,O1063*Q1063,Q1063*P1063)))</f>
        <v>0</v>
      </c>
      <c r="S1063" s="31"/>
      <c r="T1063" s="15">
        <f t="shared" si="47"/>
        <v>0</v>
      </c>
    </row>
    <row r="1064" spans="1:20" ht="99" customHeight="1">
      <c r="A1064" s="19" t="s">
        <v>1335</v>
      </c>
      <c r="B1064" s="60" t="s">
        <v>2349</v>
      </c>
      <c r="C1064" s="60"/>
      <c r="D1064" s="18"/>
      <c r="E1064" s="19">
        <v>210</v>
      </c>
      <c r="F1064" s="73" t="s">
        <v>1088</v>
      </c>
      <c r="G1064" s="73"/>
      <c r="H1064" s="12">
        <v>80</v>
      </c>
      <c r="I1064" s="4">
        <v>8560</v>
      </c>
      <c r="J1064" s="5">
        <v>7.5299999999999994</v>
      </c>
      <c r="K1064" s="5">
        <v>7.6099999999999994</v>
      </c>
      <c r="L1064" s="38">
        <v>578.36</v>
      </c>
      <c r="M1064" s="6">
        <v>8.5</v>
      </c>
      <c r="N1064" s="7">
        <v>775.2</v>
      </c>
      <c r="O1064" s="7">
        <v>646</v>
      </c>
      <c r="P1064" s="20">
        <v>630.79999999999995</v>
      </c>
      <c r="Q1064" s="16"/>
      <c r="R1064" s="15">
        <f t="shared" si="48"/>
        <v>0</v>
      </c>
      <c r="S1064" s="31"/>
      <c r="T1064" s="15">
        <f t="shared" si="47"/>
        <v>0</v>
      </c>
    </row>
    <row r="1065" spans="1:20" ht="99" customHeight="1">
      <c r="A1065" s="19" t="s">
        <v>1335</v>
      </c>
      <c r="B1065" s="60" t="s">
        <v>2350</v>
      </c>
      <c r="C1065" s="60"/>
      <c r="D1065" s="18"/>
      <c r="E1065" s="19">
        <v>1200</v>
      </c>
      <c r="F1065" s="73" t="s">
        <v>1089</v>
      </c>
      <c r="G1065" s="73"/>
      <c r="H1065" s="12">
        <v>16</v>
      </c>
      <c r="I1065" s="4">
        <v>16490</v>
      </c>
      <c r="J1065" s="5">
        <v>14.51</v>
      </c>
      <c r="K1065" s="5">
        <v>14.66</v>
      </c>
      <c r="L1065" s="38">
        <v>1114.1600000000001</v>
      </c>
      <c r="M1065" s="6">
        <v>19.7</v>
      </c>
      <c r="N1065" s="7">
        <v>1796.64</v>
      </c>
      <c r="O1065" s="7">
        <v>1497.2</v>
      </c>
      <c r="P1065" s="20">
        <v>1437.92</v>
      </c>
      <c r="Q1065" s="16"/>
      <c r="R1065" s="15">
        <f t="shared" si="48"/>
        <v>0</v>
      </c>
      <c r="S1065" s="31"/>
      <c r="T1065" s="15">
        <f t="shared" si="47"/>
        <v>0</v>
      </c>
    </row>
    <row r="1066" spans="1:20" ht="99" customHeight="1">
      <c r="A1066" s="19" t="s">
        <v>1335</v>
      </c>
      <c r="B1066" s="60" t="s">
        <v>2351</v>
      </c>
      <c r="C1066" s="60"/>
      <c r="D1066" s="18"/>
      <c r="E1066" s="19">
        <v>1700</v>
      </c>
      <c r="F1066" s="73" t="s">
        <v>1089</v>
      </c>
      <c r="G1066" s="73"/>
      <c r="H1066" s="12">
        <v>12</v>
      </c>
      <c r="I1066" s="4">
        <v>18530</v>
      </c>
      <c r="J1066" s="5">
        <v>16.32</v>
      </c>
      <c r="K1066" s="5">
        <v>16.48</v>
      </c>
      <c r="L1066" s="38">
        <v>1252.48</v>
      </c>
      <c r="M1066" s="6">
        <v>23.62</v>
      </c>
      <c r="N1066" s="7">
        <v>2154.14</v>
      </c>
      <c r="O1066" s="7">
        <v>1795.12</v>
      </c>
      <c r="P1066" s="20">
        <v>1714.56</v>
      </c>
      <c r="Q1066" s="16"/>
      <c r="R1066" s="15">
        <f t="shared" si="48"/>
        <v>0</v>
      </c>
      <c r="S1066" s="31"/>
      <c r="T1066" s="15">
        <f t="shared" si="47"/>
        <v>0</v>
      </c>
    </row>
    <row r="1067" spans="1:20" ht="99" customHeight="1">
      <c r="A1067" s="19" t="s">
        <v>1335</v>
      </c>
      <c r="B1067" s="60" t="s">
        <v>2352</v>
      </c>
      <c r="C1067" s="60"/>
      <c r="D1067" s="18"/>
      <c r="E1067" s="19">
        <v>400</v>
      </c>
      <c r="F1067" s="73" t="s">
        <v>1090</v>
      </c>
      <c r="G1067" s="73"/>
      <c r="H1067" s="12">
        <v>40</v>
      </c>
      <c r="I1067" s="4">
        <v>5670</v>
      </c>
      <c r="J1067" s="5">
        <v>4.99</v>
      </c>
      <c r="K1067" s="5">
        <v>5.04</v>
      </c>
      <c r="L1067" s="38">
        <v>383.04</v>
      </c>
      <c r="M1067" s="6">
        <v>6.72</v>
      </c>
      <c r="N1067" s="7">
        <v>612.86</v>
      </c>
      <c r="O1067" s="7">
        <v>510.72</v>
      </c>
      <c r="P1067" s="20">
        <v>490.96</v>
      </c>
      <c r="Q1067" s="16"/>
      <c r="R1067" s="15">
        <f t="shared" si="48"/>
        <v>0</v>
      </c>
      <c r="S1067" s="31"/>
      <c r="T1067" s="15">
        <f t="shared" si="47"/>
        <v>0</v>
      </c>
    </row>
    <row r="1068" spans="1:20" ht="99" customHeight="1">
      <c r="A1068" s="19" t="s">
        <v>1335</v>
      </c>
      <c r="B1068" s="60" t="s">
        <v>2353</v>
      </c>
      <c r="C1068" s="60"/>
      <c r="D1068" s="18"/>
      <c r="E1068" s="19">
        <v>400</v>
      </c>
      <c r="F1068" s="73" t="s">
        <v>1091</v>
      </c>
      <c r="G1068" s="73"/>
      <c r="H1068" s="12">
        <v>40</v>
      </c>
      <c r="I1068" s="4">
        <v>5670</v>
      </c>
      <c r="J1068" s="5">
        <v>4.99</v>
      </c>
      <c r="K1068" s="5">
        <v>5.04</v>
      </c>
      <c r="L1068" s="38">
        <v>383.04</v>
      </c>
      <c r="M1068" s="6">
        <v>6.72</v>
      </c>
      <c r="N1068" s="7">
        <v>612.86</v>
      </c>
      <c r="O1068" s="7">
        <v>510.72</v>
      </c>
      <c r="P1068" s="20">
        <v>490.96</v>
      </c>
      <c r="Q1068" s="16"/>
      <c r="R1068" s="15">
        <f t="shared" si="48"/>
        <v>0</v>
      </c>
      <c r="S1068" s="31"/>
      <c r="T1068" s="15">
        <f t="shared" si="47"/>
        <v>0</v>
      </c>
    </row>
    <row r="1069" spans="1:20" ht="99" customHeight="1">
      <c r="A1069" s="19" t="s">
        <v>1335</v>
      </c>
      <c r="B1069" s="60" t="s">
        <v>2354</v>
      </c>
      <c r="C1069" s="60"/>
      <c r="D1069" s="18"/>
      <c r="E1069" s="19">
        <v>200</v>
      </c>
      <c r="F1069" s="73" t="s">
        <v>1092</v>
      </c>
      <c r="G1069" s="73"/>
      <c r="H1069" s="12">
        <v>80</v>
      </c>
      <c r="I1069" s="4">
        <v>5670</v>
      </c>
      <c r="J1069" s="5">
        <v>4.99</v>
      </c>
      <c r="K1069" s="5">
        <v>5.04</v>
      </c>
      <c r="L1069" s="38">
        <v>383.04</v>
      </c>
      <c r="M1069" s="6">
        <v>5.88</v>
      </c>
      <c r="N1069" s="7">
        <v>536.25</v>
      </c>
      <c r="O1069" s="7">
        <v>446.88</v>
      </c>
      <c r="P1069" s="20">
        <v>434.72</v>
      </c>
      <c r="Q1069" s="16"/>
      <c r="R1069" s="15">
        <f t="shared" si="48"/>
        <v>0</v>
      </c>
      <c r="S1069" s="31"/>
      <c r="T1069" s="15">
        <f t="shared" si="47"/>
        <v>0</v>
      </c>
    </row>
    <row r="1070" spans="1:20" ht="99" customHeight="1">
      <c r="A1070" s="19" t="s">
        <v>1335</v>
      </c>
      <c r="B1070" s="60" t="s">
        <v>2355</v>
      </c>
      <c r="C1070" s="60"/>
      <c r="D1070" s="18"/>
      <c r="E1070" s="19">
        <v>150</v>
      </c>
      <c r="F1070" s="72" t="s">
        <v>1093</v>
      </c>
      <c r="G1070" s="72"/>
      <c r="H1070" s="12">
        <v>240</v>
      </c>
      <c r="I1070" s="4">
        <v>5670</v>
      </c>
      <c r="J1070" s="5">
        <v>4.99</v>
      </c>
      <c r="K1070" s="5">
        <v>5.04</v>
      </c>
      <c r="L1070" s="38">
        <v>383.04</v>
      </c>
      <c r="M1070" s="6">
        <v>5.67</v>
      </c>
      <c r="N1070" s="7">
        <v>517.1</v>
      </c>
      <c r="O1070" s="7">
        <v>430.92</v>
      </c>
      <c r="P1070" s="20">
        <v>421.04</v>
      </c>
      <c r="Q1070" s="16"/>
      <c r="R1070" s="15">
        <f t="shared" si="48"/>
        <v>0</v>
      </c>
      <c r="S1070" s="31"/>
      <c r="T1070" s="15">
        <f t="shared" si="47"/>
        <v>0</v>
      </c>
    </row>
    <row r="1071" spans="1:20" ht="99" customHeight="1">
      <c r="A1071" s="19" t="s">
        <v>1335</v>
      </c>
      <c r="B1071" s="60" t="s">
        <v>2356</v>
      </c>
      <c r="C1071" s="60"/>
      <c r="D1071" s="18"/>
      <c r="E1071" s="19">
        <v>100</v>
      </c>
      <c r="F1071" s="73" t="s">
        <v>1094</v>
      </c>
      <c r="G1071" s="73"/>
      <c r="H1071" s="12">
        <v>80</v>
      </c>
      <c r="I1071" s="4">
        <v>5090</v>
      </c>
      <c r="J1071" s="5">
        <v>4.4799999999999995</v>
      </c>
      <c r="K1071" s="5">
        <v>4.5299999999999994</v>
      </c>
      <c r="L1071" s="38">
        <v>344.28</v>
      </c>
      <c r="M1071" s="6">
        <v>4.95</v>
      </c>
      <c r="N1071" s="7">
        <v>451.44</v>
      </c>
      <c r="O1071" s="7">
        <v>376.2</v>
      </c>
      <c r="P1071" s="20">
        <v>367.84</v>
      </c>
      <c r="Q1071" s="16"/>
      <c r="R1071" s="15">
        <f t="shared" si="48"/>
        <v>0</v>
      </c>
      <c r="S1071" s="31"/>
      <c r="T1071" s="15">
        <f t="shared" si="47"/>
        <v>0</v>
      </c>
    </row>
    <row r="1072" spans="1:20" ht="99" customHeight="1">
      <c r="A1072" s="19" t="s">
        <v>1335</v>
      </c>
      <c r="B1072" s="60" t="s">
        <v>2357</v>
      </c>
      <c r="C1072" s="60"/>
      <c r="D1072" s="18"/>
      <c r="E1072" s="19">
        <v>230</v>
      </c>
      <c r="F1072" s="73" t="s">
        <v>1095</v>
      </c>
      <c r="G1072" s="73"/>
      <c r="H1072" s="12">
        <v>100</v>
      </c>
      <c r="I1072" s="4">
        <v>4460</v>
      </c>
      <c r="J1072" s="5">
        <v>3.9299999999999997</v>
      </c>
      <c r="K1072" s="5">
        <v>3.9699999999999998</v>
      </c>
      <c r="L1072" s="38">
        <v>301.72000000000003</v>
      </c>
      <c r="M1072" s="6">
        <v>4.9399999999999995</v>
      </c>
      <c r="N1072" s="7">
        <v>450.52</v>
      </c>
      <c r="O1072" s="7">
        <v>375.44</v>
      </c>
      <c r="P1072" s="20">
        <v>362.52</v>
      </c>
      <c r="Q1072" s="16"/>
      <c r="R1072" s="15">
        <f t="shared" si="48"/>
        <v>0</v>
      </c>
      <c r="S1072" s="31"/>
      <c r="T1072" s="15">
        <f t="shared" si="47"/>
        <v>0</v>
      </c>
    </row>
    <row r="1073" spans="1:20" ht="99" customHeight="1">
      <c r="A1073" s="19" t="s">
        <v>1335</v>
      </c>
      <c r="B1073" s="60" t="s">
        <v>2358</v>
      </c>
      <c r="C1073" s="60"/>
      <c r="D1073" s="18"/>
      <c r="E1073" s="19">
        <v>200</v>
      </c>
      <c r="F1073" s="73" t="s">
        <v>1096</v>
      </c>
      <c r="G1073" s="73"/>
      <c r="H1073" s="12">
        <v>120</v>
      </c>
      <c r="I1073" s="4">
        <v>4460</v>
      </c>
      <c r="J1073" s="5">
        <v>3.9299999999999997</v>
      </c>
      <c r="K1073" s="5">
        <v>3.9699999999999998</v>
      </c>
      <c r="L1073" s="38">
        <v>301.72000000000003</v>
      </c>
      <c r="M1073" s="6">
        <v>4.8099999999999996</v>
      </c>
      <c r="N1073" s="7">
        <v>438.67</v>
      </c>
      <c r="O1073" s="7">
        <v>365.56</v>
      </c>
      <c r="P1073" s="20">
        <v>354.16</v>
      </c>
      <c r="Q1073" s="16"/>
      <c r="R1073" s="15">
        <f t="shared" si="48"/>
        <v>0</v>
      </c>
      <c r="S1073" s="31"/>
      <c r="T1073" s="15">
        <f t="shared" si="47"/>
        <v>0</v>
      </c>
    </row>
    <row r="1074" spans="1:20" ht="99" customHeight="1">
      <c r="A1074" s="19" t="s">
        <v>1335</v>
      </c>
      <c r="B1074" s="60" t="s">
        <v>2359</v>
      </c>
      <c r="C1074" s="60"/>
      <c r="D1074" s="18"/>
      <c r="E1074" s="19">
        <v>200</v>
      </c>
      <c r="F1074" s="73" t="s">
        <v>1097</v>
      </c>
      <c r="G1074" s="73"/>
      <c r="H1074" s="12">
        <v>120</v>
      </c>
      <c r="I1074" s="4">
        <v>3200</v>
      </c>
      <c r="J1074" s="5">
        <v>2.82</v>
      </c>
      <c r="K1074" s="5">
        <v>2.8499999999999996</v>
      </c>
      <c r="L1074" s="38">
        <v>216.6</v>
      </c>
      <c r="M1074" s="6">
        <v>3.69</v>
      </c>
      <c r="N1074" s="7">
        <v>336.52</v>
      </c>
      <c r="O1074" s="7">
        <v>280.44</v>
      </c>
      <c r="P1074" s="20">
        <v>269.8</v>
      </c>
      <c r="Q1074" s="16"/>
      <c r="R1074" s="15">
        <f t="shared" si="48"/>
        <v>0</v>
      </c>
      <c r="S1074" s="31"/>
      <c r="T1074" s="15">
        <f t="shared" si="47"/>
        <v>0</v>
      </c>
    </row>
    <row r="1075" spans="1:20" ht="99" customHeight="1">
      <c r="A1075" s="19" t="s">
        <v>1335</v>
      </c>
      <c r="B1075" s="60" t="s">
        <v>2360</v>
      </c>
      <c r="C1075" s="60"/>
      <c r="D1075" s="18"/>
      <c r="E1075" s="19">
        <v>1500</v>
      </c>
      <c r="F1075" s="73" t="s">
        <v>1098</v>
      </c>
      <c r="G1075" s="73"/>
      <c r="H1075" s="12">
        <v>10</v>
      </c>
      <c r="I1075" s="4">
        <v>25780</v>
      </c>
      <c r="J1075" s="5">
        <v>22.69</v>
      </c>
      <c r="K1075" s="5">
        <v>22.92</v>
      </c>
      <c r="L1075" s="38">
        <v>1741.92</v>
      </c>
      <c r="M1075" s="6">
        <v>29.22</v>
      </c>
      <c r="N1075" s="7">
        <v>2664.86</v>
      </c>
      <c r="O1075" s="7">
        <v>2220.7199999999998</v>
      </c>
      <c r="P1075" s="20">
        <v>2143.1999999999998</v>
      </c>
      <c r="Q1075" s="16"/>
      <c r="R1075" s="15">
        <f t="shared" si="48"/>
        <v>0</v>
      </c>
      <c r="S1075" s="31"/>
      <c r="T1075" s="15">
        <f t="shared" si="47"/>
        <v>0</v>
      </c>
    </row>
    <row r="1076" spans="1:20" ht="99" customHeight="1">
      <c r="A1076" s="19" t="s">
        <v>1335</v>
      </c>
      <c r="B1076" s="60" t="s">
        <v>2361</v>
      </c>
      <c r="C1076" s="60"/>
      <c r="D1076" s="18"/>
      <c r="E1076" s="19">
        <v>1700</v>
      </c>
      <c r="F1076" s="73" t="s">
        <v>1098</v>
      </c>
      <c r="G1076" s="73"/>
      <c r="H1076" s="12">
        <v>20</v>
      </c>
      <c r="I1076" s="4">
        <v>19580</v>
      </c>
      <c r="J1076" s="5">
        <v>17.240000000000002</v>
      </c>
      <c r="K1076" s="5">
        <v>17.41</v>
      </c>
      <c r="L1076" s="38">
        <v>1323.16</v>
      </c>
      <c r="M1076" s="6">
        <v>24.55</v>
      </c>
      <c r="N1076" s="7">
        <v>2238.96</v>
      </c>
      <c r="O1076" s="7">
        <v>1865.8</v>
      </c>
      <c r="P1076" s="20">
        <v>1784.48</v>
      </c>
      <c r="Q1076" s="16"/>
      <c r="R1076" s="15">
        <f t="shared" si="48"/>
        <v>0</v>
      </c>
      <c r="S1076" s="31"/>
      <c r="T1076" s="15">
        <f t="shared" ref="T1076:T1138" si="49">S1076*O1076</f>
        <v>0</v>
      </c>
    </row>
    <row r="1077" spans="1:20" ht="99" customHeight="1">
      <c r="A1077" s="19" t="s">
        <v>1335</v>
      </c>
      <c r="B1077" s="60" t="s">
        <v>2362</v>
      </c>
      <c r="C1077" s="60"/>
      <c r="D1077" s="18"/>
      <c r="E1077" s="19">
        <v>400</v>
      </c>
      <c r="F1077" s="73" t="s">
        <v>1099</v>
      </c>
      <c r="G1077" s="73"/>
      <c r="H1077" s="12">
        <v>60</v>
      </c>
      <c r="I1077" s="4">
        <v>6300</v>
      </c>
      <c r="J1077" s="5">
        <v>5.54</v>
      </c>
      <c r="K1077" s="5">
        <v>5.6</v>
      </c>
      <c r="L1077" s="38">
        <v>425.6</v>
      </c>
      <c r="M1077" s="6">
        <v>7.28</v>
      </c>
      <c r="N1077" s="7">
        <v>663.93</v>
      </c>
      <c r="O1077" s="7">
        <v>553.28</v>
      </c>
      <c r="P1077" s="20">
        <v>532.76</v>
      </c>
      <c r="Q1077" s="16"/>
      <c r="R1077" s="15">
        <f t="shared" si="48"/>
        <v>0</v>
      </c>
      <c r="S1077" s="31"/>
      <c r="T1077" s="15">
        <f t="shared" si="49"/>
        <v>0</v>
      </c>
    </row>
    <row r="1078" spans="1:20" ht="99" customHeight="1">
      <c r="A1078" s="19" t="s">
        <v>1335</v>
      </c>
      <c r="B1078" s="60" t="s">
        <v>2363</v>
      </c>
      <c r="C1078" s="60"/>
      <c r="D1078" s="18"/>
      <c r="E1078" s="19">
        <v>400</v>
      </c>
      <c r="F1078" s="72" t="s">
        <v>1100</v>
      </c>
      <c r="G1078" s="72"/>
      <c r="H1078" s="12">
        <v>60</v>
      </c>
      <c r="I1078" s="4">
        <v>6090</v>
      </c>
      <c r="J1078" s="5">
        <v>5.37</v>
      </c>
      <c r="K1078" s="5">
        <v>5.42</v>
      </c>
      <c r="L1078" s="38">
        <v>411.92</v>
      </c>
      <c r="M1078" s="6">
        <v>7.1</v>
      </c>
      <c r="N1078" s="7">
        <v>647.52</v>
      </c>
      <c r="O1078" s="7">
        <v>539.6</v>
      </c>
      <c r="P1078" s="20">
        <v>519.08000000000004</v>
      </c>
      <c r="Q1078" s="16"/>
      <c r="R1078" s="15">
        <f t="shared" si="48"/>
        <v>0</v>
      </c>
      <c r="S1078" s="31"/>
      <c r="T1078" s="15">
        <f t="shared" si="49"/>
        <v>0</v>
      </c>
    </row>
    <row r="1079" spans="1:20" ht="99" customHeight="1">
      <c r="A1079" s="19" t="s">
        <v>1335</v>
      </c>
      <c r="B1079" s="60" t="s">
        <v>2364</v>
      </c>
      <c r="C1079" s="60"/>
      <c r="D1079" s="18"/>
      <c r="E1079" s="19">
        <v>170</v>
      </c>
      <c r="F1079" s="73" t="s">
        <v>1101</v>
      </c>
      <c r="G1079" s="73"/>
      <c r="H1079" s="12">
        <v>100</v>
      </c>
      <c r="I1079" s="4">
        <v>6090</v>
      </c>
      <c r="J1079" s="5">
        <v>5.37</v>
      </c>
      <c r="K1079" s="5">
        <v>5.42</v>
      </c>
      <c r="L1079" s="38">
        <v>411.92</v>
      </c>
      <c r="M1079" s="6">
        <v>6.14</v>
      </c>
      <c r="N1079" s="7">
        <v>559.96</v>
      </c>
      <c r="O1079" s="7">
        <v>466.64</v>
      </c>
      <c r="P1079" s="20">
        <v>455.24</v>
      </c>
      <c r="Q1079" s="16"/>
      <c r="R1079" s="15">
        <f t="shared" si="48"/>
        <v>0</v>
      </c>
      <c r="S1079" s="31"/>
      <c r="T1079" s="15">
        <f t="shared" si="49"/>
        <v>0</v>
      </c>
    </row>
    <row r="1080" spans="1:20" ht="99" customHeight="1">
      <c r="A1080" s="19" t="s">
        <v>1335</v>
      </c>
      <c r="B1080" s="60" t="s">
        <v>2365</v>
      </c>
      <c r="C1080" s="60"/>
      <c r="D1080" s="18"/>
      <c r="E1080" s="19">
        <v>190</v>
      </c>
      <c r="F1080" s="73" t="s">
        <v>1102</v>
      </c>
      <c r="G1080" s="73"/>
      <c r="H1080" s="12">
        <v>100</v>
      </c>
      <c r="I1080" s="4">
        <v>6090</v>
      </c>
      <c r="J1080" s="5">
        <v>5.37</v>
      </c>
      <c r="K1080" s="5">
        <v>5.42</v>
      </c>
      <c r="L1080" s="38">
        <v>411.92</v>
      </c>
      <c r="M1080" s="6">
        <v>6.22</v>
      </c>
      <c r="N1080" s="7">
        <v>567.26</v>
      </c>
      <c r="O1080" s="7">
        <v>472.72</v>
      </c>
      <c r="P1080" s="20">
        <v>460.56</v>
      </c>
      <c r="Q1080" s="16"/>
      <c r="R1080" s="15">
        <f t="shared" si="48"/>
        <v>0</v>
      </c>
      <c r="S1080" s="31"/>
      <c r="T1080" s="15">
        <f t="shared" si="49"/>
        <v>0</v>
      </c>
    </row>
    <row r="1081" spans="1:20" ht="99" customHeight="1">
      <c r="A1081" s="19" t="s">
        <v>1335</v>
      </c>
      <c r="B1081" s="60" t="s">
        <v>2366</v>
      </c>
      <c r="C1081" s="60"/>
      <c r="D1081" s="18"/>
      <c r="E1081" s="19">
        <v>150</v>
      </c>
      <c r="F1081" s="72" t="s">
        <v>1103</v>
      </c>
      <c r="G1081" s="72"/>
      <c r="H1081" s="12">
        <v>120</v>
      </c>
      <c r="I1081" s="4">
        <v>6090</v>
      </c>
      <c r="J1081" s="5">
        <v>5.37</v>
      </c>
      <c r="K1081" s="5">
        <v>5.42</v>
      </c>
      <c r="L1081" s="38">
        <v>411.92</v>
      </c>
      <c r="M1081" s="6">
        <v>6.05</v>
      </c>
      <c r="N1081" s="7">
        <v>551.76</v>
      </c>
      <c r="O1081" s="7">
        <v>459.8</v>
      </c>
      <c r="P1081" s="20">
        <v>449.16</v>
      </c>
      <c r="Q1081" s="16"/>
      <c r="R1081" s="15">
        <f t="shared" si="48"/>
        <v>0</v>
      </c>
      <c r="S1081" s="31"/>
      <c r="T1081" s="15">
        <f t="shared" si="49"/>
        <v>0</v>
      </c>
    </row>
    <row r="1082" spans="1:20" ht="99" customHeight="1">
      <c r="A1082" s="19" t="s">
        <v>1335</v>
      </c>
      <c r="B1082" s="60" t="s">
        <v>2367</v>
      </c>
      <c r="C1082" s="60"/>
      <c r="D1082" s="18"/>
      <c r="E1082" s="19">
        <v>570</v>
      </c>
      <c r="F1082" s="73" t="s">
        <v>1104</v>
      </c>
      <c r="G1082" s="73"/>
      <c r="H1082" s="12">
        <v>24</v>
      </c>
      <c r="I1082" s="4">
        <v>28880</v>
      </c>
      <c r="J1082" s="5">
        <v>25.42</v>
      </c>
      <c r="K1082" s="5">
        <v>25.680000000000003</v>
      </c>
      <c r="L1082" s="38">
        <v>1951.68</v>
      </c>
      <c r="M1082" s="6">
        <v>28.080000000000002</v>
      </c>
      <c r="N1082" s="7">
        <v>2560.89</v>
      </c>
      <c r="O1082" s="7">
        <v>2134.08</v>
      </c>
      <c r="P1082" s="20">
        <v>2090.7600000000002</v>
      </c>
      <c r="Q1082" s="16"/>
      <c r="R1082" s="15">
        <f t="shared" si="48"/>
        <v>0</v>
      </c>
      <c r="S1082" s="31"/>
      <c r="T1082" s="15">
        <f t="shared" si="49"/>
        <v>0</v>
      </c>
    </row>
    <row r="1083" spans="1:20" ht="99" customHeight="1">
      <c r="A1083" s="19" t="s">
        <v>1335</v>
      </c>
      <c r="B1083" s="60" t="s">
        <v>2368</v>
      </c>
      <c r="C1083" s="60"/>
      <c r="D1083" s="18"/>
      <c r="E1083" s="19">
        <v>810</v>
      </c>
      <c r="F1083" s="73" t="s">
        <v>1105</v>
      </c>
      <c r="G1083" s="73"/>
      <c r="H1083" s="12"/>
      <c r="I1083" s="4">
        <v>13390</v>
      </c>
      <c r="J1083" s="5">
        <v>11.79</v>
      </c>
      <c r="K1083" s="5">
        <v>11.91</v>
      </c>
      <c r="L1083" s="38">
        <v>905.16</v>
      </c>
      <c r="M1083" s="6">
        <v>15.32</v>
      </c>
      <c r="N1083" s="7">
        <v>1397.18</v>
      </c>
      <c r="O1083" s="7">
        <v>1164.32</v>
      </c>
      <c r="P1083" s="20">
        <v>1121.76</v>
      </c>
      <c r="Q1083" s="16"/>
      <c r="R1083" s="15">
        <f t="shared" si="48"/>
        <v>0</v>
      </c>
      <c r="S1083" s="31"/>
      <c r="T1083" s="15">
        <f t="shared" si="49"/>
        <v>0</v>
      </c>
    </row>
    <row r="1084" spans="1:20" ht="99" customHeight="1">
      <c r="A1084" s="19" t="s">
        <v>1335</v>
      </c>
      <c r="B1084" s="60" t="s">
        <v>2369</v>
      </c>
      <c r="C1084" s="60"/>
      <c r="D1084" s="18"/>
      <c r="E1084" s="19">
        <v>235</v>
      </c>
      <c r="F1084" s="73" t="s">
        <v>1106</v>
      </c>
      <c r="G1084" s="73"/>
      <c r="H1084" s="12">
        <v>40</v>
      </c>
      <c r="I1084" s="4">
        <v>5670</v>
      </c>
      <c r="J1084" s="5">
        <v>4.99</v>
      </c>
      <c r="K1084" s="5">
        <v>5.04</v>
      </c>
      <c r="L1084" s="38">
        <v>383.04</v>
      </c>
      <c r="M1084" s="6">
        <v>6.0299999999999994</v>
      </c>
      <c r="N1084" s="7">
        <v>549.92999999999995</v>
      </c>
      <c r="O1084" s="7">
        <v>458.28</v>
      </c>
      <c r="P1084" s="20">
        <v>444.6</v>
      </c>
      <c r="Q1084" s="16"/>
      <c r="R1084" s="15">
        <f t="shared" si="48"/>
        <v>0</v>
      </c>
      <c r="S1084" s="31"/>
      <c r="T1084" s="15">
        <f t="shared" si="49"/>
        <v>0</v>
      </c>
    </row>
    <row r="1085" spans="1:20" ht="99" customHeight="1">
      <c r="A1085" s="19" t="s">
        <v>1335</v>
      </c>
      <c r="B1085" s="60" t="s">
        <v>2370</v>
      </c>
      <c r="C1085" s="60"/>
      <c r="D1085" s="18"/>
      <c r="E1085" s="19">
        <v>235</v>
      </c>
      <c r="F1085" s="72" t="s">
        <v>1107</v>
      </c>
      <c r="G1085" s="72"/>
      <c r="H1085" s="12">
        <v>40</v>
      </c>
      <c r="I1085" s="4">
        <v>5670</v>
      </c>
      <c r="J1085" s="5">
        <v>4.99</v>
      </c>
      <c r="K1085" s="5">
        <v>5.04</v>
      </c>
      <c r="L1085" s="38">
        <v>383.04</v>
      </c>
      <c r="M1085" s="6">
        <v>6.0299999999999994</v>
      </c>
      <c r="N1085" s="7">
        <v>549.92999999999995</v>
      </c>
      <c r="O1085" s="7">
        <v>458.28</v>
      </c>
      <c r="P1085" s="20">
        <v>444.6</v>
      </c>
      <c r="Q1085" s="16"/>
      <c r="R1085" s="15">
        <f t="shared" si="48"/>
        <v>0</v>
      </c>
      <c r="S1085" s="31"/>
      <c r="T1085" s="15">
        <f t="shared" si="49"/>
        <v>0</v>
      </c>
    </row>
    <row r="1086" spans="1:20" ht="99" customHeight="1">
      <c r="A1086" s="19" t="s">
        <v>1335</v>
      </c>
      <c r="B1086" s="60" t="s">
        <v>2371</v>
      </c>
      <c r="C1086" s="60"/>
      <c r="D1086" s="18"/>
      <c r="E1086" s="19">
        <v>110</v>
      </c>
      <c r="F1086" s="73" t="s">
        <v>1108</v>
      </c>
      <c r="G1086" s="73"/>
      <c r="H1086" s="12">
        <v>80</v>
      </c>
      <c r="I1086" s="4">
        <v>6200</v>
      </c>
      <c r="J1086" s="5">
        <v>5.46</v>
      </c>
      <c r="K1086" s="5">
        <v>5.52</v>
      </c>
      <c r="L1086" s="38">
        <v>419.52</v>
      </c>
      <c r="M1086" s="6">
        <v>5.99</v>
      </c>
      <c r="N1086" s="7">
        <v>546.28</v>
      </c>
      <c r="O1086" s="7">
        <v>455.24</v>
      </c>
      <c r="P1086" s="20">
        <v>444.6</v>
      </c>
      <c r="Q1086" s="16"/>
      <c r="R1086" s="15">
        <f t="shared" si="48"/>
        <v>0</v>
      </c>
      <c r="S1086" s="31"/>
      <c r="T1086" s="15">
        <f t="shared" si="49"/>
        <v>0</v>
      </c>
    </row>
    <row r="1087" spans="1:20" ht="99" customHeight="1">
      <c r="A1087" s="19" t="s">
        <v>1335</v>
      </c>
      <c r="B1087" s="60" t="s">
        <v>2372</v>
      </c>
      <c r="C1087" s="60"/>
      <c r="D1087" s="18"/>
      <c r="E1087" s="19">
        <v>100</v>
      </c>
      <c r="F1087" s="73" t="s">
        <v>1109</v>
      </c>
      <c r="G1087" s="73"/>
      <c r="H1087" s="12">
        <v>80</v>
      </c>
      <c r="I1087" s="4">
        <v>4150</v>
      </c>
      <c r="J1087" s="5">
        <v>3.65</v>
      </c>
      <c r="K1087" s="5">
        <v>3.69</v>
      </c>
      <c r="L1087" s="38">
        <v>280.44</v>
      </c>
      <c r="M1087" s="6">
        <v>4.1100000000000003</v>
      </c>
      <c r="N1087" s="7">
        <v>374.83</v>
      </c>
      <c r="O1087" s="7">
        <v>312.36</v>
      </c>
      <c r="P1087" s="20">
        <v>305.52</v>
      </c>
      <c r="Q1087" s="16"/>
      <c r="R1087" s="15">
        <f t="shared" si="48"/>
        <v>0</v>
      </c>
      <c r="S1087" s="31"/>
      <c r="T1087" s="15">
        <f t="shared" si="49"/>
        <v>0</v>
      </c>
    </row>
    <row r="1088" spans="1:20" ht="99" customHeight="1">
      <c r="A1088" s="19" t="s">
        <v>1335</v>
      </c>
      <c r="B1088" s="60" t="s">
        <v>2373</v>
      </c>
      <c r="C1088" s="60"/>
      <c r="D1088" s="18"/>
      <c r="E1088" s="19">
        <v>210</v>
      </c>
      <c r="F1088" s="72" t="s">
        <v>1110</v>
      </c>
      <c r="G1088" s="72"/>
      <c r="H1088" s="12">
        <v>0</v>
      </c>
      <c r="I1088" s="4">
        <v>7880</v>
      </c>
      <c r="J1088" s="5">
        <v>6.9399999999999995</v>
      </c>
      <c r="K1088" s="5">
        <v>7.01</v>
      </c>
      <c r="L1088" s="38">
        <v>532.76</v>
      </c>
      <c r="M1088" s="6">
        <v>7.8999999999999995</v>
      </c>
      <c r="N1088" s="7">
        <v>720.48</v>
      </c>
      <c r="O1088" s="7">
        <v>600.4</v>
      </c>
      <c r="P1088" s="20">
        <v>585.96</v>
      </c>
      <c r="Q1088" s="16"/>
      <c r="R1088" s="15">
        <f t="shared" si="48"/>
        <v>0</v>
      </c>
      <c r="S1088" s="31"/>
      <c r="T1088" s="15">
        <f t="shared" si="49"/>
        <v>0</v>
      </c>
    </row>
    <row r="1089" spans="1:20" ht="99" customHeight="1">
      <c r="A1089" s="19" t="s">
        <v>1335</v>
      </c>
      <c r="B1089" s="60" t="s">
        <v>2374</v>
      </c>
      <c r="C1089" s="60"/>
      <c r="D1089" s="18"/>
      <c r="E1089" s="19">
        <v>230</v>
      </c>
      <c r="F1089" s="72" t="s">
        <v>1111</v>
      </c>
      <c r="G1089" s="72"/>
      <c r="H1089" s="12">
        <v>100</v>
      </c>
      <c r="I1089" s="4">
        <v>3310</v>
      </c>
      <c r="J1089" s="5">
        <v>2.92</v>
      </c>
      <c r="K1089" s="5">
        <v>2.9499999999999997</v>
      </c>
      <c r="L1089" s="38">
        <v>224.2</v>
      </c>
      <c r="M1089" s="6">
        <v>3.92</v>
      </c>
      <c r="N1089" s="7">
        <v>357.5</v>
      </c>
      <c r="O1089" s="7">
        <v>297.92</v>
      </c>
      <c r="P1089" s="20">
        <v>285.76</v>
      </c>
      <c r="Q1089" s="16"/>
      <c r="R1089" s="15">
        <f t="shared" si="48"/>
        <v>0</v>
      </c>
      <c r="S1089" s="31"/>
      <c r="T1089" s="15">
        <f t="shared" si="49"/>
        <v>0</v>
      </c>
    </row>
    <row r="1090" spans="1:20" ht="99" customHeight="1">
      <c r="A1090" s="19" t="s">
        <v>1335</v>
      </c>
      <c r="B1090" s="60" t="s">
        <v>2375</v>
      </c>
      <c r="C1090" s="60"/>
      <c r="D1090" s="18"/>
      <c r="E1090" s="19">
        <v>1300</v>
      </c>
      <c r="F1090" s="73" t="s">
        <v>1112</v>
      </c>
      <c r="G1090" s="73"/>
      <c r="H1090" s="12"/>
      <c r="I1090" s="4">
        <v>12390</v>
      </c>
      <c r="J1090" s="5">
        <v>10.91</v>
      </c>
      <c r="K1090" s="5">
        <v>11.02</v>
      </c>
      <c r="L1090" s="38">
        <v>837.52</v>
      </c>
      <c r="M1090" s="6">
        <v>16.48</v>
      </c>
      <c r="N1090" s="7">
        <v>1502.97</v>
      </c>
      <c r="O1090" s="7">
        <v>1252.48</v>
      </c>
      <c r="P1090" s="20">
        <v>1191.68</v>
      </c>
      <c r="Q1090" s="16"/>
      <c r="R1090" s="15">
        <f t="shared" si="48"/>
        <v>0</v>
      </c>
      <c r="S1090" s="31"/>
      <c r="T1090" s="15">
        <f t="shared" si="49"/>
        <v>0</v>
      </c>
    </row>
    <row r="1091" spans="1:20" ht="99" customHeight="1">
      <c r="A1091" s="19" t="s">
        <v>1335</v>
      </c>
      <c r="B1091" s="60" t="s">
        <v>2376</v>
      </c>
      <c r="C1091" s="60"/>
      <c r="D1091" s="18"/>
      <c r="E1091" s="19">
        <v>400</v>
      </c>
      <c r="F1091" s="73" t="s">
        <v>1113</v>
      </c>
      <c r="G1091" s="73"/>
      <c r="H1091" s="12">
        <v>40</v>
      </c>
      <c r="I1091" s="4">
        <v>4670</v>
      </c>
      <c r="J1091" s="5">
        <v>4.12</v>
      </c>
      <c r="K1091" s="5">
        <v>4.16</v>
      </c>
      <c r="L1091" s="38">
        <v>316.16000000000003</v>
      </c>
      <c r="M1091" s="6">
        <v>5.84</v>
      </c>
      <c r="N1091" s="7">
        <v>532.6</v>
      </c>
      <c r="O1091" s="7">
        <v>443.84</v>
      </c>
      <c r="P1091" s="20">
        <v>424.08</v>
      </c>
      <c r="Q1091" s="16"/>
      <c r="R1091" s="15">
        <f t="shared" si="48"/>
        <v>0</v>
      </c>
      <c r="S1091" s="31"/>
      <c r="T1091" s="15">
        <f t="shared" si="49"/>
        <v>0</v>
      </c>
    </row>
    <row r="1092" spans="1:20" ht="99" customHeight="1">
      <c r="A1092" s="19" t="s">
        <v>1335</v>
      </c>
      <c r="B1092" s="60" t="s">
        <v>2377</v>
      </c>
      <c r="C1092" s="60"/>
      <c r="D1092" s="18"/>
      <c r="E1092" s="19">
        <v>400</v>
      </c>
      <c r="F1092" s="73" t="s">
        <v>1114</v>
      </c>
      <c r="G1092" s="73"/>
      <c r="H1092" s="12">
        <v>40</v>
      </c>
      <c r="I1092" s="4">
        <v>4670</v>
      </c>
      <c r="J1092" s="5">
        <v>4.12</v>
      </c>
      <c r="K1092" s="5">
        <v>4.16</v>
      </c>
      <c r="L1092" s="38">
        <v>316.16000000000003</v>
      </c>
      <c r="M1092" s="6">
        <v>5.84</v>
      </c>
      <c r="N1092" s="7">
        <v>532.6</v>
      </c>
      <c r="O1092" s="7">
        <v>443.84</v>
      </c>
      <c r="P1092" s="20">
        <v>424.08</v>
      </c>
      <c r="Q1092" s="16"/>
      <c r="R1092" s="15">
        <f t="shared" si="48"/>
        <v>0</v>
      </c>
      <c r="S1092" s="31"/>
      <c r="T1092" s="15">
        <f t="shared" si="49"/>
        <v>0</v>
      </c>
    </row>
    <row r="1093" spans="1:20" ht="99" customHeight="1">
      <c r="A1093" s="19" t="s">
        <v>1335</v>
      </c>
      <c r="B1093" s="60" t="s">
        <v>2378</v>
      </c>
      <c r="C1093" s="60"/>
      <c r="D1093" s="18"/>
      <c r="E1093" s="19">
        <v>200</v>
      </c>
      <c r="F1093" s="72" t="s">
        <v>1115</v>
      </c>
      <c r="G1093" s="72"/>
      <c r="H1093" s="12">
        <v>80</v>
      </c>
      <c r="I1093" s="4">
        <v>6200</v>
      </c>
      <c r="J1093" s="5">
        <v>5.46</v>
      </c>
      <c r="K1093" s="5">
        <v>5.52</v>
      </c>
      <c r="L1093" s="38">
        <v>419.52</v>
      </c>
      <c r="M1093" s="6">
        <v>6.36</v>
      </c>
      <c r="N1093" s="7">
        <v>580.03</v>
      </c>
      <c r="O1093" s="7">
        <v>483.36</v>
      </c>
      <c r="P1093" s="20">
        <v>470.44</v>
      </c>
      <c r="Q1093" s="16"/>
      <c r="R1093" s="15">
        <f t="shared" si="48"/>
        <v>0</v>
      </c>
      <c r="S1093" s="31"/>
      <c r="T1093" s="15">
        <f t="shared" si="49"/>
        <v>0</v>
      </c>
    </row>
    <row r="1094" spans="1:20" ht="99" customHeight="1">
      <c r="A1094" s="19" t="s">
        <v>1335</v>
      </c>
      <c r="B1094" s="60" t="s">
        <v>2379</v>
      </c>
      <c r="C1094" s="60"/>
      <c r="D1094" s="18"/>
      <c r="E1094" s="19">
        <v>200</v>
      </c>
      <c r="F1094" s="73" t="s">
        <v>1116</v>
      </c>
      <c r="G1094" s="73"/>
      <c r="H1094" s="12"/>
      <c r="I1094" s="4">
        <v>10340</v>
      </c>
      <c r="J1094" s="5">
        <v>9.11</v>
      </c>
      <c r="K1094" s="5">
        <v>9.1999999999999993</v>
      </c>
      <c r="L1094" s="38">
        <v>699.2</v>
      </c>
      <c r="M1094" s="6">
        <v>10.039999999999999</v>
      </c>
      <c r="N1094" s="7">
        <v>915.64</v>
      </c>
      <c r="O1094" s="7">
        <v>763.04</v>
      </c>
      <c r="P1094" s="20">
        <v>747.84</v>
      </c>
      <c r="Q1094" s="16"/>
      <c r="R1094" s="15">
        <f t="shared" si="48"/>
        <v>0</v>
      </c>
      <c r="S1094" s="31"/>
      <c r="T1094" s="15">
        <f t="shared" si="49"/>
        <v>0</v>
      </c>
    </row>
    <row r="1095" spans="1:20" ht="99" customHeight="1">
      <c r="A1095" s="19" t="s">
        <v>1335</v>
      </c>
      <c r="B1095" s="60" t="s">
        <v>2380</v>
      </c>
      <c r="C1095" s="60"/>
      <c r="D1095" s="18"/>
      <c r="E1095" s="19">
        <v>120</v>
      </c>
      <c r="F1095" s="73" t="s">
        <v>1117</v>
      </c>
      <c r="G1095" s="73"/>
      <c r="H1095" s="12"/>
      <c r="I1095" s="4">
        <v>5670</v>
      </c>
      <c r="J1095" s="5">
        <v>4.99</v>
      </c>
      <c r="K1095" s="5">
        <v>5.04</v>
      </c>
      <c r="L1095" s="38">
        <v>383.04</v>
      </c>
      <c r="M1095" s="6">
        <v>5.55</v>
      </c>
      <c r="N1095" s="7">
        <v>506.16</v>
      </c>
      <c r="O1095" s="7">
        <v>421.8</v>
      </c>
      <c r="P1095" s="20">
        <v>412.68</v>
      </c>
      <c r="Q1095" s="16"/>
      <c r="R1095" s="15">
        <f t="shared" si="48"/>
        <v>0</v>
      </c>
      <c r="S1095" s="31"/>
      <c r="T1095" s="15">
        <f t="shared" si="49"/>
        <v>0</v>
      </c>
    </row>
    <row r="1096" spans="1:20" ht="99" customHeight="1">
      <c r="A1096" s="19" t="s">
        <v>1335</v>
      </c>
      <c r="B1096" s="60" t="s">
        <v>2381</v>
      </c>
      <c r="C1096" s="60"/>
      <c r="D1096" s="18"/>
      <c r="E1096" s="19">
        <v>980</v>
      </c>
      <c r="F1096" s="73" t="s">
        <v>1118</v>
      </c>
      <c r="G1096" s="73"/>
      <c r="H1096" s="12">
        <v>20</v>
      </c>
      <c r="I1096" s="4">
        <v>9290</v>
      </c>
      <c r="J1096" s="5">
        <v>8.18</v>
      </c>
      <c r="K1096" s="5">
        <v>8.26</v>
      </c>
      <c r="L1096" s="38">
        <v>627.76</v>
      </c>
      <c r="M1096" s="6">
        <v>12.379999999999999</v>
      </c>
      <c r="N1096" s="7">
        <v>1129.05</v>
      </c>
      <c r="O1096" s="7">
        <v>940.88</v>
      </c>
      <c r="P1096" s="20">
        <v>895.28</v>
      </c>
      <c r="Q1096" s="16"/>
      <c r="R1096" s="15">
        <f t="shared" si="48"/>
        <v>0</v>
      </c>
      <c r="S1096" s="31"/>
      <c r="T1096" s="15">
        <f t="shared" si="49"/>
        <v>0</v>
      </c>
    </row>
    <row r="1097" spans="1:20" ht="99" customHeight="1">
      <c r="A1097" s="19" t="s">
        <v>1335</v>
      </c>
      <c r="B1097" s="60" t="s">
        <v>2382</v>
      </c>
      <c r="C1097" s="60"/>
      <c r="D1097" s="18"/>
      <c r="E1097" s="19">
        <v>380</v>
      </c>
      <c r="F1097" s="72" t="s">
        <v>1119</v>
      </c>
      <c r="G1097" s="72"/>
      <c r="H1097" s="12">
        <v>60</v>
      </c>
      <c r="I1097" s="4">
        <v>5090</v>
      </c>
      <c r="J1097" s="5">
        <v>4.4799999999999995</v>
      </c>
      <c r="K1097" s="5">
        <v>4.5299999999999994</v>
      </c>
      <c r="L1097" s="38">
        <v>344.28</v>
      </c>
      <c r="M1097" s="6">
        <v>6.13</v>
      </c>
      <c r="N1097" s="7">
        <v>559.04999999999995</v>
      </c>
      <c r="O1097" s="7">
        <v>465.88</v>
      </c>
      <c r="P1097" s="20">
        <v>446.12</v>
      </c>
      <c r="Q1097" s="16"/>
      <c r="R1097" s="15">
        <f t="shared" si="48"/>
        <v>0</v>
      </c>
      <c r="S1097" s="31"/>
      <c r="T1097" s="15">
        <f t="shared" si="49"/>
        <v>0</v>
      </c>
    </row>
    <row r="1098" spans="1:20" ht="99" customHeight="1">
      <c r="A1098" s="19" t="s">
        <v>1335</v>
      </c>
      <c r="B1098" s="60" t="s">
        <v>2383</v>
      </c>
      <c r="C1098" s="60"/>
      <c r="D1098" s="18"/>
      <c r="E1098" s="19">
        <v>380</v>
      </c>
      <c r="F1098" s="73" t="s">
        <v>1120</v>
      </c>
      <c r="G1098" s="73"/>
      <c r="H1098" s="12">
        <v>60</v>
      </c>
      <c r="I1098" s="4">
        <v>5090</v>
      </c>
      <c r="J1098" s="5">
        <v>4.4799999999999995</v>
      </c>
      <c r="K1098" s="5">
        <v>4.5299999999999994</v>
      </c>
      <c r="L1098" s="38">
        <v>344.28</v>
      </c>
      <c r="M1098" s="6">
        <v>6.13</v>
      </c>
      <c r="N1098" s="7">
        <v>559.04999999999995</v>
      </c>
      <c r="O1098" s="7">
        <v>465.88</v>
      </c>
      <c r="P1098" s="20">
        <v>446.12</v>
      </c>
      <c r="Q1098" s="16"/>
      <c r="R1098" s="15">
        <f t="shared" si="48"/>
        <v>0</v>
      </c>
      <c r="S1098" s="31"/>
      <c r="T1098" s="15">
        <f t="shared" si="49"/>
        <v>0</v>
      </c>
    </row>
    <row r="1099" spans="1:20" ht="99" customHeight="1">
      <c r="A1099" s="19" t="s">
        <v>1335</v>
      </c>
      <c r="B1099" s="60" t="s">
        <v>2384</v>
      </c>
      <c r="C1099" s="60"/>
      <c r="D1099" s="18"/>
      <c r="E1099" s="19">
        <v>380</v>
      </c>
      <c r="F1099" s="73" t="s">
        <v>1121</v>
      </c>
      <c r="G1099" s="73"/>
      <c r="H1099" s="12">
        <v>60</v>
      </c>
      <c r="I1099" s="4">
        <v>7770</v>
      </c>
      <c r="J1099" s="5">
        <v>6.84</v>
      </c>
      <c r="K1099" s="5">
        <v>6.91</v>
      </c>
      <c r="L1099" s="38">
        <v>525.16</v>
      </c>
      <c r="M1099" s="6">
        <v>8.51</v>
      </c>
      <c r="N1099" s="7">
        <v>776.11</v>
      </c>
      <c r="O1099" s="7">
        <v>646.76</v>
      </c>
      <c r="P1099" s="20">
        <v>625.48</v>
      </c>
      <c r="Q1099" s="16"/>
      <c r="R1099" s="15">
        <f t="shared" si="48"/>
        <v>0</v>
      </c>
      <c r="S1099" s="31"/>
      <c r="T1099" s="15">
        <f t="shared" si="49"/>
        <v>0</v>
      </c>
    </row>
    <row r="1100" spans="1:20" ht="99" customHeight="1">
      <c r="A1100" s="19" t="s">
        <v>1335</v>
      </c>
      <c r="B1100" s="60" t="s">
        <v>2385</v>
      </c>
      <c r="C1100" s="60"/>
      <c r="D1100" s="18"/>
      <c r="E1100" s="19">
        <v>410</v>
      </c>
      <c r="F1100" s="73" t="s">
        <v>1122</v>
      </c>
      <c r="G1100" s="73"/>
      <c r="H1100" s="12">
        <v>40</v>
      </c>
      <c r="I1100" s="4">
        <v>2630</v>
      </c>
      <c r="J1100" s="5">
        <v>2.3199999999999998</v>
      </c>
      <c r="K1100" s="5">
        <v>2.34</v>
      </c>
      <c r="L1100" s="38">
        <v>177.84</v>
      </c>
      <c r="M1100" s="6">
        <v>4.0699999999999994</v>
      </c>
      <c r="N1100" s="7">
        <v>371.18</v>
      </c>
      <c r="O1100" s="7">
        <v>309.32</v>
      </c>
      <c r="P1100" s="20">
        <v>290.32</v>
      </c>
      <c r="Q1100" s="16"/>
      <c r="R1100" s="15">
        <f t="shared" si="48"/>
        <v>0</v>
      </c>
      <c r="S1100" s="31"/>
      <c r="T1100" s="15">
        <f t="shared" si="49"/>
        <v>0</v>
      </c>
    </row>
    <row r="1101" spans="1:20" ht="99" customHeight="1">
      <c r="A1101" s="19" t="s">
        <v>1335</v>
      </c>
      <c r="B1101" s="60" t="s">
        <v>2386</v>
      </c>
      <c r="C1101" s="60"/>
      <c r="D1101" s="18"/>
      <c r="E1101" s="19">
        <v>410</v>
      </c>
      <c r="F1101" s="72" t="s">
        <v>1107</v>
      </c>
      <c r="G1101" s="72"/>
      <c r="H1101" s="12">
        <v>40</v>
      </c>
      <c r="I1101" s="4">
        <v>2630</v>
      </c>
      <c r="J1101" s="5">
        <v>2.3199999999999998</v>
      </c>
      <c r="K1101" s="5">
        <v>2.34</v>
      </c>
      <c r="L1101" s="38">
        <v>177.84</v>
      </c>
      <c r="M1101" s="6">
        <v>4.0699999999999994</v>
      </c>
      <c r="N1101" s="7">
        <v>371.18</v>
      </c>
      <c r="O1101" s="7">
        <v>309.32</v>
      </c>
      <c r="P1101" s="20">
        <v>290.32</v>
      </c>
      <c r="Q1101" s="16"/>
      <c r="R1101" s="15">
        <f t="shared" si="48"/>
        <v>0</v>
      </c>
      <c r="S1101" s="31"/>
      <c r="T1101" s="15">
        <f t="shared" si="49"/>
        <v>0</v>
      </c>
    </row>
    <row r="1102" spans="1:20" ht="99" customHeight="1">
      <c r="A1102" s="19" t="s">
        <v>1335</v>
      </c>
      <c r="B1102" s="60" t="s">
        <v>2387</v>
      </c>
      <c r="C1102" s="60"/>
      <c r="D1102" s="18"/>
      <c r="E1102" s="19">
        <v>150</v>
      </c>
      <c r="F1102" s="73" t="s">
        <v>1123</v>
      </c>
      <c r="G1102" s="73"/>
      <c r="H1102" s="12">
        <v>60</v>
      </c>
      <c r="I1102" s="4">
        <v>4460</v>
      </c>
      <c r="J1102" s="5">
        <v>3.9299999999999997</v>
      </c>
      <c r="K1102" s="5">
        <v>3.9699999999999998</v>
      </c>
      <c r="L1102" s="38">
        <v>301.72000000000003</v>
      </c>
      <c r="M1102" s="6">
        <v>4.5999999999999996</v>
      </c>
      <c r="N1102" s="7">
        <v>419.52</v>
      </c>
      <c r="O1102" s="7">
        <v>349.6</v>
      </c>
      <c r="P1102" s="20">
        <v>340.48</v>
      </c>
      <c r="Q1102" s="16"/>
      <c r="R1102" s="15">
        <f t="shared" si="48"/>
        <v>0</v>
      </c>
      <c r="S1102" s="31"/>
      <c r="T1102" s="15">
        <f t="shared" si="49"/>
        <v>0</v>
      </c>
    </row>
    <row r="1103" spans="1:20" ht="99" customHeight="1">
      <c r="A1103" s="19" t="s">
        <v>1335</v>
      </c>
      <c r="B1103" s="60" t="s">
        <v>2388</v>
      </c>
      <c r="C1103" s="60"/>
      <c r="D1103" s="18"/>
      <c r="E1103" s="19">
        <v>220</v>
      </c>
      <c r="F1103" s="73" t="s">
        <v>1124</v>
      </c>
      <c r="G1103" s="73"/>
      <c r="H1103" s="12">
        <v>60</v>
      </c>
      <c r="I1103" s="4">
        <v>3830</v>
      </c>
      <c r="J1103" s="5">
        <v>3.38</v>
      </c>
      <c r="K1103" s="5">
        <v>3.4099999999999997</v>
      </c>
      <c r="L1103" s="38">
        <v>259.16000000000003</v>
      </c>
      <c r="M1103" s="6">
        <v>4.34</v>
      </c>
      <c r="N1103" s="7">
        <v>395.8</v>
      </c>
      <c r="O1103" s="7">
        <v>329.84</v>
      </c>
      <c r="P1103" s="20">
        <v>317.68</v>
      </c>
      <c r="Q1103" s="16"/>
      <c r="R1103" s="15">
        <f t="shared" si="48"/>
        <v>0</v>
      </c>
      <c r="S1103" s="31"/>
      <c r="T1103" s="15">
        <f t="shared" si="49"/>
        <v>0</v>
      </c>
    </row>
    <row r="1104" spans="1:20" ht="99" customHeight="1">
      <c r="A1104" s="19" t="s">
        <v>1335</v>
      </c>
      <c r="B1104" s="60" t="s">
        <v>2389</v>
      </c>
      <c r="C1104" s="60"/>
      <c r="D1104" s="18"/>
      <c r="E1104" s="19">
        <v>220</v>
      </c>
      <c r="F1104" s="73" t="s">
        <v>1125</v>
      </c>
      <c r="G1104" s="73"/>
      <c r="H1104" s="12">
        <v>60</v>
      </c>
      <c r="I1104" s="4">
        <v>3830</v>
      </c>
      <c r="J1104" s="5">
        <v>3.38</v>
      </c>
      <c r="K1104" s="5">
        <v>3.4099999999999997</v>
      </c>
      <c r="L1104" s="38">
        <v>259.16000000000003</v>
      </c>
      <c r="M1104" s="6">
        <v>4.34</v>
      </c>
      <c r="N1104" s="7">
        <v>395.8</v>
      </c>
      <c r="O1104" s="7">
        <v>329.84</v>
      </c>
      <c r="P1104" s="20">
        <v>317.68</v>
      </c>
      <c r="Q1104" s="16"/>
      <c r="R1104" s="15">
        <f t="shared" si="48"/>
        <v>0</v>
      </c>
      <c r="S1104" s="31"/>
      <c r="T1104" s="15">
        <f t="shared" si="49"/>
        <v>0</v>
      </c>
    </row>
    <row r="1105" spans="1:20" ht="99" customHeight="1">
      <c r="A1105" s="19" t="s">
        <v>1335</v>
      </c>
      <c r="B1105" s="60" t="s">
        <v>2390</v>
      </c>
      <c r="C1105" s="60"/>
      <c r="D1105" s="18"/>
      <c r="E1105" s="19">
        <v>220</v>
      </c>
      <c r="F1105" s="72" t="s">
        <v>1126</v>
      </c>
      <c r="G1105" s="72"/>
      <c r="H1105" s="12">
        <v>60</v>
      </c>
      <c r="I1105" s="4">
        <v>3830</v>
      </c>
      <c r="J1105" s="5">
        <v>3.38</v>
      </c>
      <c r="K1105" s="5">
        <v>3.4099999999999997</v>
      </c>
      <c r="L1105" s="38">
        <v>259.16000000000003</v>
      </c>
      <c r="M1105" s="6">
        <v>4.34</v>
      </c>
      <c r="N1105" s="7">
        <v>395.8</v>
      </c>
      <c r="O1105" s="7">
        <v>329.84</v>
      </c>
      <c r="P1105" s="20">
        <v>317.68</v>
      </c>
      <c r="Q1105" s="16"/>
      <c r="R1105" s="15">
        <f t="shared" si="48"/>
        <v>0</v>
      </c>
      <c r="S1105" s="31"/>
      <c r="T1105" s="15">
        <f t="shared" si="49"/>
        <v>0</v>
      </c>
    </row>
    <row r="1106" spans="1:20" ht="99" customHeight="1">
      <c r="A1106" s="19" t="s">
        <v>1335</v>
      </c>
      <c r="B1106" s="60" t="s">
        <v>2391</v>
      </c>
      <c r="C1106" s="60"/>
      <c r="D1106" s="18"/>
      <c r="E1106" s="19">
        <v>220</v>
      </c>
      <c r="F1106" s="72" t="s">
        <v>1127</v>
      </c>
      <c r="G1106" s="72"/>
      <c r="H1106" s="12">
        <v>60</v>
      </c>
      <c r="I1106" s="4">
        <v>7770</v>
      </c>
      <c r="J1106" s="5">
        <v>6.84</v>
      </c>
      <c r="K1106" s="5">
        <v>6.91</v>
      </c>
      <c r="L1106" s="38">
        <v>525.16</v>
      </c>
      <c r="M1106" s="6">
        <v>7.84</v>
      </c>
      <c r="N1106" s="7">
        <v>715</v>
      </c>
      <c r="O1106" s="7">
        <v>595.84</v>
      </c>
      <c r="P1106" s="20">
        <v>580.64</v>
      </c>
      <c r="Q1106" s="16"/>
      <c r="R1106" s="15">
        <f t="shared" si="48"/>
        <v>0</v>
      </c>
      <c r="S1106" s="31"/>
      <c r="T1106" s="15">
        <f t="shared" si="49"/>
        <v>0</v>
      </c>
    </row>
    <row r="1107" spans="1:20" ht="99" customHeight="1">
      <c r="A1107" s="19" t="s">
        <v>1335</v>
      </c>
      <c r="B1107" s="60" t="s">
        <v>2392</v>
      </c>
      <c r="C1107" s="60"/>
      <c r="D1107" s="18"/>
      <c r="E1107" s="19">
        <v>120</v>
      </c>
      <c r="F1107" s="72" t="s">
        <v>1128</v>
      </c>
      <c r="G1107" s="72"/>
      <c r="H1107" s="12">
        <v>100</v>
      </c>
      <c r="I1107" s="4">
        <v>7770</v>
      </c>
      <c r="J1107" s="5">
        <v>6.84</v>
      </c>
      <c r="K1107" s="5">
        <v>6.91</v>
      </c>
      <c r="L1107" s="38">
        <v>525.16</v>
      </c>
      <c r="M1107" s="6">
        <v>7.42</v>
      </c>
      <c r="N1107" s="7">
        <v>676.7</v>
      </c>
      <c r="O1107" s="7">
        <v>563.91999999999996</v>
      </c>
      <c r="P1107" s="20">
        <v>553.28</v>
      </c>
      <c r="Q1107" s="16"/>
      <c r="R1107" s="15">
        <f t="shared" si="48"/>
        <v>0</v>
      </c>
      <c r="S1107" s="31"/>
      <c r="T1107" s="15">
        <f t="shared" si="49"/>
        <v>0</v>
      </c>
    </row>
    <row r="1108" spans="1:20" ht="99" customHeight="1">
      <c r="A1108" s="19" t="s">
        <v>1335</v>
      </c>
      <c r="B1108" s="60" t="s">
        <v>2393</v>
      </c>
      <c r="C1108" s="60"/>
      <c r="D1108" s="18"/>
      <c r="E1108" s="19">
        <v>210</v>
      </c>
      <c r="F1108" s="72" t="s">
        <v>1129</v>
      </c>
      <c r="G1108" s="72"/>
      <c r="H1108" s="12">
        <v>60</v>
      </c>
      <c r="I1108" s="4">
        <v>7770</v>
      </c>
      <c r="J1108" s="5">
        <v>6.84</v>
      </c>
      <c r="K1108" s="5">
        <v>6.91</v>
      </c>
      <c r="L1108" s="38">
        <v>525.16</v>
      </c>
      <c r="M1108" s="6">
        <v>7.8</v>
      </c>
      <c r="N1108" s="7">
        <v>711.36</v>
      </c>
      <c r="O1108" s="7">
        <v>592.79999999999995</v>
      </c>
      <c r="P1108" s="20">
        <v>578.36</v>
      </c>
      <c r="Q1108" s="16"/>
      <c r="R1108" s="15">
        <f t="shared" si="48"/>
        <v>0</v>
      </c>
      <c r="S1108" s="31"/>
      <c r="T1108" s="15">
        <f t="shared" si="49"/>
        <v>0</v>
      </c>
    </row>
    <row r="1109" spans="1:20" ht="99" customHeight="1">
      <c r="A1109" s="19" t="s">
        <v>1335</v>
      </c>
      <c r="B1109" s="60" t="s">
        <v>2394</v>
      </c>
      <c r="C1109" s="60"/>
      <c r="D1109" s="18"/>
      <c r="E1109" s="19">
        <v>165</v>
      </c>
      <c r="F1109" s="73" t="s">
        <v>1130</v>
      </c>
      <c r="G1109" s="73"/>
      <c r="H1109" s="12">
        <v>100</v>
      </c>
      <c r="I1109" s="4">
        <v>2780</v>
      </c>
      <c r="J1109" s="5">
        <v>2.46</v>
      </c>
      <c r="K1109" s="5">
        <v>2.48</v>
      </c>
      <c r="L1109" s="38">
        <v>188.48</v>
      </c>
      <c r="M1109" s="6">
        <v>3.1799999999999997</v>
      </c>
      <c r="N1109" s="7">
        <v>290.01</v>
      </c>
      <c r="O1109" s="7">
        <v>241.68</v>
      </c>
      <c r="P1109" s="20">
        <v>232.56</v>
      </c>
      <c r="Q1109" s="16"/>
      <c r="R1109" s="15">
        <f t="shared" si="48"/>
        <v>0</v>
      </c>
      <c r="S1109" s="31"/>
      <c r="T1109" s="15">
        <f t="shared" si="49"/>
        <v>0</v>
      </c>
    </row>
    <row r="1110" spans="1:20" ht="99" customHeight="1">
      <c r="A1110" s="19" t="s">
        <v>1335</v>
      </c>
      <c r="B1110" s="60" t="s">
        <v>2395</v>
      </c>
      <c r="C1110" s="60"/>
      <c r="D1110" s="18"/>
      <c r="E1110" s="19">
        <v>165</v>
      </c>
      <c r="F1110" s="72" t="s">
        <v>1131</v>
      </c>
      <c r="G1110" s="72"/>
      <c r="H1110" s="12">
        <v>100</v>
      </c>
      <c r="I1110" s="4">
        <v>2780</v>
      </c>
      <c r="J1110" s="5">
        <v>2.46</v>
      </c>
      <c r="K1110" s="5">
        <v>2.48</v>
      </c>
      <c r="L1110" s="38">
        <v>188.48</v>
      </c>
      <c r="M1110" s="6">
        <v>3.1799999999999997</v>
      </c>
      <c r="N1110" s="7">
        <v>290.01</v>
      </c>
      <c r="O1110" s="7">
        <v>241.68</v>
      </c>
      <c r="P1110" s="20">
        <v>232.56</v>
      </c>
      <c r="Q1110" s="16"/>
      <c r="R1110" s="15">
        <f t="shared" si="48"/>
        <v>0</v>
      </c>
      <c r="S1110" s="31"/>
      <c r="T1110" s="15">
        <f t="shared" si="49"/>
        <v>0</v>
      </c>
    </row>
    <row r="1111" spans="1:20" ht="99" customHeight="1">
      <c r="A1111" s="19" t="s">
        <v>1335</v>
      </c>
      <c r="B1111" s="60" t="s">
        <v>2396</v>
      </c>
      <c r="C1111" s="60"/>
      <c r="D1111" s="18"/>
      <c r="E1111" s="19">
        <v>165</v>
      </c>
      <c r="F1111" s="72" t="s">
        <v>1132</v>
      </c>
      <c r="G1111" s="72"/>
      <c r="H1111" s="12">
        <v>100</v>
      </c>
      <c r="I1111" s="4">
        <v>2780</v>
      </c>
      <c r="J1111" s="5">
        <v>2.46</v>
      </c>
      <c r="K1111" s="5">
        <v>2.48</v>
      </c>
      <c r="L1111" s="38">
        <v>188.48</v>
      </c>
      <c r="M1111" s="6">
        <v>3.1799999999999997</v>
      </c>
      <c r="N1111" s="7">
        <v>290.01</v>
      </c>
      <c r="O1111" s="7">
        <v>241.68</v>
      </c>
      <c r="P1111" s="20">
        <v>232.56</v>
      </c>
      <c r="Q1111" s="16"/>
      <c r="R1111" s="15">
        <f t="shared" si="48"/>
        <v>0</v>
      </c>
      <c r="S1111" s="31"/>
      <c r="T1111" s="15">
        <f t="shared" si="49"/>
        <v>0</v>
      </c>
    </row>
    <row r="1112" spans="1:20" ht="99" customHeight="1">
      <c r="A1112" s="19" t="s">
        <v>1335</v>
      </c>
      <c r="B1112" s="60" t="s">
        <v>2397</v>
      </c>
      <c r="C1112" s="60"/>
      <c r="D1112" s="18"/>
      <c r="E1112" s="19">
        <v>150</v>
      </c>
      <c r="F1112" s="73" t="s">
        <v>1133</v>
      </c>
      <c r="G1112" s="73"/>
      <c r="H1112" s="12">
        <v>100</v>
      </c>
      <c r="I1112" s="4">
        <v>2780</v>
      </c>
      <c r="J1112" s="5">
        <v>2.46</v>
      </c>
      <c r="K1112" s="5">
        <v>2.48</v>
      </c>
      <c r="L1112" s="38">
        <v>188.48</v>
      </c>
      <c r="M1112" s="6">
        <v>3.11</v>
      </c>
      <c r="N1112" s="7">
        <v>283.63</v>
      </c>
      <c r="O1112" s="7">
        <v>236.36</v>
      </c>
      <c r="P1112" s="20">
        <v>228</v>
      </c>
      <c r="Q1112" s="16"/>
      <c r="R1112" s="15">
        <f t="shared" si="48"/>
        <v>0</v>
      </c>
      <c r="S1112" s="31"/>
      <c r="T1112" s="15">
        <f t="shared" si="49"/>
        <v>0</v>
      </c>
    </row>
    <row r="1113" spans="1:20" ht="99" customHeight="1">
      <c r="A1113" s="19" t="s">
        <v>1335</v>
      </c>
      <c r="B1113" s="60" t="s">
        <v>2398</v>
      </c>
      <c r="C1113" s="60"/>
      <c r="D1113" s="18"/>
      <c r="E1113" s="19">
        <v>150</v>
      </c>
      <c r="F1113" s="73" t="s">
        <v>1134</v>
      </c>
      <c r="G1113" s="73"/>
      <c r="H1113" s="12">
        <v>100</v>
      </c>
      <c r="I1113" s="4">
        <v>2780</v>
      </c>
      <c r="J1113" s="5">
        <v>2.46</v>
      </c>
      <c r="K1113" s="5">
        <v>2.48</v>
      </c>
      <c r="L1113" s="38">
        <v>188.48</v>
      </c>
      <c r="M1113" s="6">
        <v>3.11</v>
      </c>
      <c r="N1113" s="7">
        <v>283.63</v>
      </c>
      <c r="O1113" s="7">
        <v>236.36</v>
      </c>
      <c r="P1113" s="20">
        <v>228</v>
      </c>
      <c r="Q1113" s="16"/>
      <c r="R1113" s="15">
        <f t="shared" si="48"/>
        <v>0</v>
      </c>
      <c r="S1113" s="31"/>
      <c r="T1113" s="15">
        <f t="shared" si="49"/>
        <v>0</v>
      </c>
    </row>
    <row r="1114" spans="1:20" ht="99" customHeight="1">
      <c r="A1114" s="19" t="s">
        <v>1335</v>
      </c>
      <c r="B1114" s="60" t="s">
        <v>2399</v>
      </c>
      <c r="C1114" s="60"/>
      <c r="D1114" s="18"/>
      <c r="E1114" s="19">
        <v>150</v>
      </c>
      <c r="F1114" s="73" t="s">
        <v>1135</v>
      </c>
      <c r="G1114" s="73"/>
      <c r="H1114" s="12">
        <v>100</v>
      </c>
      <c r="I1114" s="4">
        <v>2780</v>
      </c>
      <c r="J1114" s="5">
        <v>2.46</v>
      </c>
      <c r="K1114" s="5">
        <v>2.48</v>
      </c>
      <c r="L1114" s="38">
        <v>188.48</v>
      </c>
      <c r="M1114" s="6">
        <v>3.11</v>
      </c>
      <c r="N1114" s="7">
        <v>283.63</v>
      </c>
      <c r="O1114" s="7">
        <v>236.36</v>
      </c>
      <c r="P1114" s="20">
        <v>228</v>
      </c>
      <c r="Q1114" s="16"/>
      <c r="R1114" s="15">
        <f t="shared" si="48"/>
        <v>0</v>
      </c>
      <c r="S1114" s="31"/>
      <c r="T1114" s="15">
        <f t="shared" si="49"/>
        <v>0</v>
      </c>
    </row>
    <row r="1115" spans="1:20" ht="99" customHeight="1">
      <c r="A1115" s="19" t="s">
        <v>1335</v>
      </c>
      <c r="B1115" s="60" t="s">
        <v>2400</v>
      </c>
      <c r="C1115" s="60"/>
      <c r="D1115" s="18"/>
      <c r="E1115" s="19">
        <v>150</v>
      </c>
      <c r="F1115" s="73" t="s">
        <v>1136</v>
      </c>
      <c r="G1115" s="73"/>
      <c r="H1115" s="12">
        <v>100</v>
      </c>
      <c r="I1115" s="4">
        <v>2780</v>
      </c>
      <c r="J1115" s="5">
        <v>2.46</v>
      </c>
      <c r="K1115" s="5">
        <v>2.48</v>
      </c>
      <c r="L1115" s="38">
        <v>188.48</v>
      </c>
      <c r="M1115" s="6">
        <v>3.11</v>
      </c>
      <c r="N1115" s="7">
        <v>283.63</v>
      </c>
      <c r="O1115" s="7">
        <v>236.36</v>
      </c>
      <c r="P1115" s="20">
        <v>228</v>
      </c>
      <c r="Q1115" s="16"/>
      <c r="R1115" s="15">
        <f t="shared" si="48"/>
        <v>0</v>
      </c>
      <c r="S1115" s="31"/>
      <c r="T1115" s="15">
        <f t="shared" si="49"/>
        <v>0</v>
      </c>
    </row>
    <row r="1116" spans="1:20" ht="99" customHeight="1">
      <c r="A1116" s="19" t="s">
        <v>1335</v>
      </c>
      <c r="B1116" s="60" t="s">
        <v>2401</v>
      </c>
      <c r="C1116" s="60"/>
      <c r="D1116" s="18"/>
      <c r="E1116" s="19">
        <v>150</v>
      </c>
      <c r="F1116" s="73" t="s">
        <v>1137</v>
      </c>
      <c r="G1116" s="73"/>
      <c r="H1116" s="12">
        <v>100</v>
      </c>
      <c r="I1116" s="4">
        <v>2780</v>
      </c>
      <c r="J1116" s="5">
        <v>2.46</v>
      </c>
      <c r="K1116" s="5">
        <v>2.48</v>
      </c>
      <c r="L1116" s="38">
        <v>188.48</v>
      </c>
      <c r="M1116" s="6">
        <v>3.11</v>
      </c>
      <c r="N1116" s="7">
        <v>283.63</v>
      </c>
      <c r="O1116" s="7">
        <v>236.36</v>
      </c>
      <c r="P1116" s="20">
        <v>228</v>
      </c>
      <c r="Q1116" s="16"/>
      <c r="R1116" s="15">
        <f t="shared" si="48"/>
        <v>0</v>
      </c>
      <c r="S1116" s="31"/>
      <c r="T1116" s="15">
        <f t="shared" si="49"/>
        <v>0</v>
      </c>
    </row>
    <row r="1117" spans="1:20" ht="99" customHeight="1">
      <c r="A1117" s="19" t="s">
        <v>1335</v>
      </c>
      <c r="B1117" s="60" t="s">
        <v>2402</v>
      </c>
      <c r="C1117" s="60"/>
      <c r="D1117" s="18"/>
      <c r="E1117" s="19">
        <v>150</v>
      </c>
      <c r="F1117" s="73" t="s">
        <v>1138</v>
      </c>
      <c r="G1117" s="73"/>
      <c r="H1117" s="12">
        <v>100</v>
      </c>
      <c r="I1117" s="4">
        <v>2780</v>
      </c>
      <c r="J1117" s="5">
        <v>2.46</v>
      </c>
      <c r="K1117" s="5">
        <v>2.48</v>
      </c>
      <c r="L1117" s="38">
        <v>188.48</v>
      </c>
      <c r="M1117" s="6">
        <v>3.11</v>
      </c>
      <c r="N1117" s="7">
        <v>283.63</v>
      </c>
      <c r="O1117" s="7">
        <v>236.36</v>
      </c>
      <c r="P1117" s="20">
        <v>228</v>
      </c>
      <c r="Q1117" s="16"/>
      <c r="R1117" s="15">
        <f t="shared" si="48"/>
        <v>0</v>
      </c>
      <c r="S1117" s="31"/>
      <c r="T1117" s="15">
        <f t="shared" si="49"/>
        <v>0</v>
      </c>
    </row>
    <row r="1118" spans="1:20" ht="99" customHeight="1">
      <c r="A1118" s="19" t="s">
        <v>1335</v>
      </c>
      <c r="B1118" s="60" t="s">
        <v>2403</v>
      </c>
      <c r="C1118" s="60"/>
      <c r="D1118" s="18"/>
      <c r="E1118" s="19">
        <v>150</v>
      </c>
      <c r="F1118" s="73" t="s">
        <v>1139</v>
      </c>
      <c r="G1118" s="73"/>
      <c r="H1118" s="12">
        <v>100</v>
      </c>
      <c r="I1118" s="4">
        <v>2780</v>
      </c>
      <c r="J1118" s="5">
        <v>2.46</v>
      </c>
      <c r="K1118" s="5">
        <v>2.48</v>
      </c>
      <c r="L1118" s="38">
        <v>188.48</v>
      </c>
      <c r="M1118" s="6">
        <v>3.11</v>
      </c>
      <c r="N1118" s="7">
        <v>283.63</v>
      </c>
      <c r="O1118" s="7">
        <v>236.36</v>
      </c>
      <c r="P1118" s="20">
        <v>228</v>
      </c>
      <c r="Q1118" s="16"/>
      <c r="R1118" s="15">
        <f t="shared" si="48"/>
        <v>0</v>
      </c>
      <c r="S1118" s="31"/>
      <c r="T1118" s="15">
        <f t="shared" si="49"/>
        <v>0</v>
      </c>
    </row>
    <row r="1119" spans="1:20" ht="99" customHeight="1">
      <c r="A1119" s="19" t="s">
        <v>1335</v>
      </c>
      <c r="B1119" s="60" t="s">
        <v>2404</v>
      </c>
      <c r="C1119" s="60"/>
      <c r="D1119" s="18"/>
      <c r="E1119" s="19">
        <v>150</v>
      </c>
      <c r="F1119" s="73" t="s">
        <v>1140</v>
      </c>
      <c r="G1119" s="73"/>
      <c r="H1119" s="12">
        <v>100</v>
      </c>
      <c r="I1119" s="4">
        <v>2780</v>
      </c>
      <c r="J1119" s="5">
        <v>2.46</v>
      </c>
      <c r="K1119" s="5">
        <v>2.48</v>
      </c>
      <c r="L1119" s="38">
        <v>188.48</v>
      </c>
      <c r="M1119" s="6">
        <v>3.11</v>
      </c>
      <c r="N1119" s="7">
        <v>283.63</v>
      </c>
      <c r="O1119" s="7">
        <v>236.36</v>
      </c>
      <c r="P1119" s="20">
        <v>228</v>
      </c>
      <c r="Q1119" s="16"/>
      <c r="R1119" s="15">
        <f t="shared" si="48"/>
        <v>0</v>
      </c>
      <c r="S1119" s="31"/>
      <c r="T1119" s="15">
        <f t="shared" si="49"/>
        <v>0</v>
      </c>
    </row>
    <row r="1120" spans="1:20" ht="99" customHeight="1">
      <c r="A1120" s="19" t="s">
        <v>1335</v>
      </c>
      <c r="B1120" s="60" t="s">
        <v>2405</v>
      </c>
      <c r="C1120" s="60"/>
      <c r="D1120" s="18"/>
      <c r="E1120" s="19">
        <v>150</v>
      </c>
      <c r="F1120" s="72" t="s">
        <v>1141</v>
      </c>
      <c r="G1120" s="72"/>
      <c r="H1120" s="12">
        <v>100</v>
      </c>
      <c r="I1120" s="4">
        <v>2780</v>
      </c>
      <c r="J1120" s="5">
        <v>2.46</v>
      </c>
      <c r="K1120" s="5">
        <v>2.48</v>
      </c>
      <c r="L1120" s="38">
        <v>188.48</v>
      </c>
      <c r="M1120" s="6">
        <v>3.11</v>
      </c>
      <c r="N1120" s="7">
        <v>283.63</v>
      </c>
      <c r="O1120" s="7">
        <v>236.36</v>
      </c>
      <c r="P1120" s="20">
        <v>228</v>
      </c>
      <c r="Q1120" s="16"/>
      <c r="R1120" s="15">
        <f t="shared" si="48"/>
        <v>0</v>
      </c>
      <c r="S1120" s="31"/>
      <c r="T1120" s="15">
        <f t="shared" si="49"/>
        <v>0</v>
      </c>
    </row>
    <row r="1121" spans="1:20" ht="99" customHeight="1">
      <c r="A1121" s="19" t="s">
        <v>1335</v>
      </c>
      <c r="B1121" s="60" t="s">
        <v>2406</v>
      </c>
      <c r="C1121" s="60"/>
      <c r="D1121" s="18"/>
      <c r="E1121" s="19">
        <v>150</v>
      </c>
      <c r="F1121" s="73" t="s">
        <v>1142</v>
      </c>
      <c r="G1121" s="73"/>
      <c r="H1121" s="12">
        <v>100</v>
      </c>
      <c r="I1121" s="4">
        <v>2780</v>
      </c>
      <c r="J1121" s="5">
        <v>2.46</v>
      </c>
      <c r="K1121" s="5">
        <v>2.48</v>
      </c>
      <c r="L1121" s="38">
        <v>188.48</v>
      </c>
      <c r="M1121" s="6">
        <v>3.11</v>
      </c>
      <c r="N1121" s="7">
        <v>283.63</v>
      </c>
      <c r="O1121" s="7">
        <v>236.36</v>
      </c>
      <c r="P1121" s="20">
        <v>228</v>
      </c>
      <c r="Q1121" s="16"/>
      <c r="R1121" s="15">
        <f t="shared" si="48"/>
        <v>0</v>
      </c>
      <c r="S1121" s="31"/>
      <c r="T1121" s="15">
        <f t="shared" si="49"/>
        <v>0</v>
      </c>
    </row>
    <row r="1122" spans="1:20" ht="99" customHeight="1">
      <c r="A1122" s="19" t="s">
        <v>1335</v>
      </c>
      <c r="B1122" s="60" t="s">
        <v>2407</v>
      </c>
      <c r="C1122" s="60"/>
      <c r="D1122" s="18"/>
      <c r="E1122" s="19">
        <v>150</v>
      </c>
      <c r="F1122" s="73" t="s">
        <v>1143</v>
      </c>
      <c r="G1122" s="73"/>
      <c r="H1122" s="12">
        <v>100</v>
      </c>
      <c r="I1122" s="4">
        <v>2780</v>
      </c>
      <c r="J1122" s="5">
        <v>2.46</v>
      </c>
      <c r="K1122" s="5">
        <v>2.48</v>
      </c>
      <c r="L1122" s="38">
        <v>188.48</v>
      </c>
      <c r="M1122" s="6">
        <v>3.11</v>
      </c>
      <c r="N1122" s="7">
        <v>283.63</v>
      </c>
      <c r="O1122" s="7">
        <v>236.36</v>
      </c>
      <c r="P1122" s="20">
        <v>228</v>
      </c>
      <c r="Q1122" s="16"/>
      <c r="R1122" s="15">
        <f t="shared" si="48"/>
        <v>0</v>
      </c>
      <c r="S1122" s="31"/>
      <c r="T1122" s="15">
        <f t="shared" si="49"/>
        <v>0</v>
      </c>
    </row>
    <row r="1123" spans="1:20" ht="99" customHeight="1">
      <c r="A1123" s="19" t="s">
        <v>1335</v>
      </c>
      <c r="B1123" s="60" t="s">
        <v>2408</v>
      </c>
      <c r="C1123" s="60"/>
      <c r="D1123" s="18"/>
      <c r="E1123" s="19">
        <v>90</v>
      </c>
      <c r="F1123" s="73" t="s">
        <v>1144</v>
      </c>
      <c r="G1123" s="73"/>
      <c r="H1123" s="12">
        <v>100</v>
      </c>
      <c r="I1123" s="4">
        <v>4150</v>
      </c>
      <c r="J1123" s="5">
        <v>3.65</v>
      </c>
      <c r="K1123" s="5">
        <v>3.69</v>
      </c>
      <c r="L1123" s="38">
        <v>280.44</v>
      </c>
      <c r="M1123" s="6">
        <v>4.0699999999999994</v>
      </c>
      <c r="N1123" s="7">
        <v>371.18</v>
      </c>
      <c r="O1123" s="7">
        <v>309.32</v>
      </c>
      <c r="P1123" s="20">
        <v>302.48</v>
      </c>
      <c r="Q1123" s="16"/>
      <c r="R1123" s="15">
        <f t="shared" si="48"/>
        <v>0</v>
      </c>
      <c r="S1123" s="31"/>
      <c r="T1123" s="15">
        <f t="shared" si="49"/>
        <v>0</v>
      </c>
    </row>
    <row r="1124" spans="1:20" ht="99" customHeight="1">
      <c r="A1124" s="19" t="s">
        <v>1335</v>
      </c>
      <c r="B1124" s="60" t="s">
        <v>2409</v>
      </c>
      <c r="C1124" s="60"/>
      <c r="D1124" s="18"/>
      <c r="E1124" s="19">
        <v>260</v>
      </c>
      <c r="F1124" s="73" t="s">
        <v>1145</v>
      </c>
      <c r="G1124" s="73"/>
      <c r="H1124" s="12">
        <v>60</v>
      </c>
      <c r="I1124" s="4">
        <v>5990</v>
      </c>
      <c r="J1124" s="5">
        <v>5.2799999999999994</v>
      </c>
      <c r="K1124" s="5">
        <v>5.33</v>
      </c>
      <c r="L1124" s="38">
        <v>405.08</v>
      </c>
      <c r="M1124" s="6">
        <v>6.43</v>
      </c>
      <c r="N1124" s="7">
        <v>586.41</v>
      </c>
      <c r="O1124" s="7">
        <v>488.68</v>
      </c>
      <c r="P1124" s="20">
        <v>473.48</v>
      </c>
      <c r="Q1124" s="16"/>
      <c r="R1124" s="15">
        <f t="shared" si="48"/>
        <v>0</v>
      </c>
      <c r="S1124" s="31"/>
      <c r="T1124" s="15">
        <f t="shared" si="49"/>
        <v>0</v>
      </c>
    </row>
    <row r="1125" spans="1:20" ht="99" customHeight="1">
      <c r="A1125" s="19" t="s">
        <v>1335</v>
      </c>
      <c r="B1125" s="60" t="s">
        <v>2410</v>
      </c>
      <c r="C1125" s="60"/>
      <c r="D1125" s="18"/>
      <c r="E1125" s="19">
        <v>260</v>
      </c>
      <c r="F1125" s="73" t="s">
        <v>1146</v>
      </c>
      <c r="G1125" s="73"/>
      <c r="H1125" s="12">
        <v>60</v>
      </c>
      <c r="I1125" s="4">
        <v>5990</v>
      </c>
      <c r="J1125" s="5">
        <v>5.2799999999999994</v>
      </c>
      <c r="K1125" s="5">
        <v>5.33</v>
      </c>
      <c r="L1125" s="38">
        <v>405.08</v>
      </c>
      <c r="M1125" s="6">
        <v>6.43</v>
      </c>
      <c r="N1125" s="7">
        <v>586.41</v>
      </c>
      <c r="O1125" s="7">
        <v>488.68</v>
      </c>
      <c r="P1125" s="20">
        <v>473.48</v>
      </c>
      <c r="Q1125" s="16"/>
      <c r="R1125" s="15">
        <f t="shared" si="48"/>
        <v>0</v>
      </c>
      <c r="S1125" s="31"/>
      <c r="T1125" s="15">
        <f t="shared" si="49"/>
        <v>0</v>
      </c>
    </row>
    <row r="1126" spans="1:20" ht="99" customHeight="1">
      <c r="A1126" s="19" t="s">
        <v>1335</v>
      </c>
      <c r="B1126" s="60" t="s">
        <v>2411</v>
      </c>
      <c r="C1126" s="60"/>
      <c r="D1126" s="18"/>
      <c r="E1126" s="19">
        <v>260</v>
      </c>
      <c r="F1126" s="73" t="s">
        <v>1147</v>
      </c>
      <c r="G1126" s="73"/>
      <c r="H1126" s="12">
        <v>60</v>
      </c>
      <c r="I1126" s="4">
        <v>5990</v>
      </c>
      <c r="J1126" s="5">
        <v>5.2799999999999994</v>
      </c>
      <c r="K1126" s="5">
        <v>5.33</v>
      </c>
      <c r="L1126" s="38">
        <v>405.08</v>
      </c>
      <c r="M1126" s="6">
        <v>6.43</v>
      </c>
      <c r="N1126" s="7">
        <v>586.41</v>
      </c>
      <c r="O1126" s="7">
        <v>488.68</v>
      </c>
      <c r="P1126" s="20">
        <v>473.48</v>
      </c>
      <c r="Q1126" s="16"/>
      <c r="R1126" s="15">
        <f t="shared" ref="R1126:R1189" si="50">IF(Q1126=1,N1126*Q1126,IF(Q1126&lt;H1126,O1126*Q1126,IF(H1126=0,O1126*Q1126,Q1126*P1126)))</f>
        <v>0</v>
      </c>
      <c r="S1126" s="31"/>
      <c r="T1126" s="15">
        <f t="shared" si="49"/>
        <v>0</v>
      </c>
    </row>
    <row r="1127" spans="1:20" ht="99" customHeight="1">
      <c r="A1127" s="19" t="s">
        <v>1335</v>
      </c>
      <c r="B1127" s="60" t="s">
        <v>2412</v>
      </c>
      <c r="C1127" s="60"/>
      <c r="D1127" s="18"/>
      <c r="E1127" s="19">
        <v>120</v>
      </c>
      <c r="F1127" s="73" t="s">
        <v>1148</v>
      </c>
      <c r="G1127" s="73"/>
      <c r="H1127" s="12">
        <v>100</v>
      </c>
      <c r="I1127" s="4">
        <v>1050</v>
      </c>
      <c r="J1127" s="5">
        <v>0.93</v>
      </c>
      <c r="K1127" s="5">
        <v>0.94000000000000006</v>
      </c>
      <c r="L1127" s="38">
        <v>71.44</v>
      </c>
      <c r="M1127" s="6">
        <v>1.45</v>
      </c>
      <c r="N1127" s="7">
        <v>132.24</v>
      </c>
      <c r="O1127" s="7">
        <v>110.2</v>
      </c>
      <c r="P1127" s="20">
        <v>103.36</v>
      </c>
      <c r="Q1127" s="16"/>
      <c r="R1127" s="15">
        <f t="shared" si="50"/>
        <v>0</v>
      </c>
      <c r="S1127" s="31"/>
      <c r="T1127" s="15">
        <f t="shared" si="49"/>
        <v>0</v>
      </c>
    </row>
    <row r="1128" spans="1:20" ht="99" customHeight="1">
      <c r="A1128" s="19" t="s">
        <v>1335</v>
      </c>
      <c r="B1128" s="60" t="s">
        <v>2413</v>
      </c>
      <c r="C1128" s="60"/>
      <c r="D1128" s="18"/>
      <c r="E1128" s="19">
        <v>120</v>
      </c>
      <c r="F1128" s="73" t="s">
        <v>1149</v>
      </c>
      <c r="G1128" s="73"/>
      <c r="H1128" s="12">
        <v>100</v>
      </c>
      <c r="I1128" s="4">
        <v>1050</v>
      </c>
      <c r="J1128" s="5">
        <v>0.93</v>
      </c>
      <c r="K1128" s="5">
        <v>0.94000000000000006</v>
      </c>
      <c r="L1128" s="38">
        <v>71.44</v>
      </c>
      <c r="M1128" s="6">
        <v>1.45</v>
      </c>
      <c r="N1128" s="7">
        <v>132.24</v>
      </c>
      <c r="O1128" s="7">
        <v>110.2</v>
      </c>
      <c r="P1128" s="20">
        <v>103.36</v>
      </c>
      <c r="Q1128" s="16"/>
      <c r="R1128" s="15">
        <f t="shared" si="50"/>
        <v>0</v>
      </c>
      <c r="S1128" s="31"/>
      <c r="T1128" s="15">
        <f t="shared" si="49"/>
        <v>0</v>
      </c>
    </row>
    <row r="1129" spans="1:20" ht="99" customHeight="1">
      <c r="A1129" s="19" t="s">
        <v>1335</v>
      </c>
      <c r="B1129" s="60" t="s">
        <v>2414</v>
      </c>
      <c r="C1129" s="60"/>
      <c r="D1129" s="18"/>
      <c r="E1129" s="19">
        <v>120</v>
      </c>
      <c r="F1129" s="73" t="s">
        <v>1150</v>
      </c>
      <c r="G1129" s="73"/>
      <c r="H1129" s="12">
        <v>100</v>
      </c>
      <c r="I1129" s="4">
        <v>1050</v>
      </c>
      <c r="J1129" s="5">
        <v>0.93</v>
      </c>
      <c r="K1129" s="5">
        <v>0.94000000000000006</v>
      </c>
      <c r="L1129" s="38">
        <v>71.44</v>
      </c>
      <c r="M1129" s="6">
        <v>1.45</v>
      </c>
      <c r="N1129" s="7">
        <v>132.24</v>
      </c>
      <c r="O1129" s="7">
        <v>110.2</v>
      </c>
      <c r="P1129" s="20">
        <v>103.36</v>
      </c>
      <c r="Q1129" s="16"/>
      <c r="R1129" s="15">
        <f t="shared" si="50"/>
        <v>0</v>
      </c>
      <c r="S1129" s="31"/>
      <c r="T1129" s="15">
        <f t="shared" si="49"/>
        <v>0</v>
      </c>
    </row>
    <row r="1130" spans="1:20" ht="99" customHeight="1">
      <c r="A1130" s="19" t="s">
        <v>1335</v>
      </c>
      <c r="B1130" s="60" t="s">
        <v>2415</v>
      </c>
      <c r="C1130" s="60"/>
      <c r="D1130" s="18"/>
      <c r="E1130" s="19">
        <v>250</v>
      </c>
      <c r="F1130" s="73" t="s">
        <v>1151</v>
      </c>
      <c r="G1130" s="73"/>
      <c r="H1130" s="12">
        <v>60</v>
      </c>
      <c r="I1130" s="4">
        <v>5200</v>
      </c>
      <c r="J1130" s="5">
        <v>4.58</v>
      </c>
      <c r="K1130" s="5">
        <v>4.63</v>
      </c>
      <c r="L1130" s="38">
        <v>351.88</v>
      </c>
      <c r="M1130" s="6">
        <v>5.68</v>
      </c>
      <c r="N1130" s="7">
        <v>518.01</v>
      </c>
      <c r="O1130" s="7">
        <v>431.68</v>
      </c>
      <c r="P1130" s="20">
        <v>417.24</v>
      </c>
      <c r="Q1130" s="16"/>
      <c r="R1130" s="15">
        <f t="shared" si="50"/>
        <v>0</v>
      </c>
      <c r="S1130" s="31"/>
      <c r="T1130" s="15">
        <f t="shared" si="49"/>
        <v>0</v>
      </c>
    </row>
    <row r="1131" spans="1:20" ht="99" customHeight="1">
      <c r="A1131" s="19" t="s">
        <v>1335</v>
      </c>
      <c r="B1131" s="60" t="s">
        <v>2416</v>
      </c>
      <c r="C1131" s="60"/>
      <c r="D1131" s="18"/>
      <c r="E1131" s="19">
        <v>180</v>
      </c>
      <c r="F1131" s="73" t="s">
        <v>1152</v>
      </c>
      <c r="G1131" s="73"/>
      <c r="H1131" s="12">
        <v>100</v>
      </c>
      <c r="I1131" s="4">
        <v>8240</v>
      </c>
      <c r="J1131" s="5">
        <v>7.26</v>
      </c>
      <c r="K1131" s="5">
        <v>7.33</v>
      </c>
      <c r="L1131" s="38">
        <v>557.08000000000004</v>
      </c>
      <c r="M1131" s="6">
        <v>8.09</v>
      </c>
      <c r="N1131" s="7">
        <v>737.8</v>
      </c>
      <c r="O1131" s="7">
        <v>614.84</v>
      </c>
      <c r="P1131" s="20">
        <v>601.91999999999996</v>
      </c>
      <c r="Q1131" s="16"/>
      <c r="R1131" s="15">
        <f t="shared" si="50"/>
        <v>0</v>
      </c>
      <c r="S1131" s="31"/>
      <c r="T1131" s="15">
        <f t="shared" si="49"/>
        <v>0</v>
      </c>
    </row>
    <row r="1132" spans="1:20" ht="99" customHeight="1">
      <c r="A1132" s="19" t="s">
        <v>1335</v>
      </c>
      <c r="B1132" s="60" t="s">
        <v>2417</v>
      </c>
      <c r="C1132" s="60"/>
      <c r="D1132" s="18"/>
      <c r="E1132" s="19">
        <v>230</v>
      </c>
      <c r="F1132" s="73" t="s">
        <v>1153</v>
      </c>
      <c r="G1132" s="73"/>
      <c r="H1132" s="12">
        <v>100</v>
      </c>
      <c r="I1132" s="4">
        <v>3100</v>
      </c>
      <c r="J1132" s="5">
        <v>2.73</v>
      </c>
      <c r="K1132" s="5">
        <v>2.76</v>
      </c>
      <c r="L1132" s="38">
        <v>209.76</v>
      </c>
      <c r="M1132" s="6">
        <v>3.73</v>
      </c>
      <c r="N1132" s="7">
        <v>340.17</v>
      </c>
      <c r="O1132" s="7">
        <v>283.48</v>
      </c>
      <c r="P1132" s="20">
        <v>271.32</v>
      </c>
      <c r="Q1132" s="16"/>
      <c r="R1132" s="15">
        <f t="shared" si="50"/>
        <v>0</v>
      </c>
      <c r="S1132" s="31"/>
      <c r="T1132" s="15">
        <f t="shared" si="49"/>
        <v>0</v>
      </c>
    </row>
    <row r="1133" spans="1:20" ht="99" customHeight="1">
      <c r="A1133" s="19" t="s">
        <v>1335</v>
      </c>
      <c r="B1133" s="60" t="s">
        <v>2418</v>
      </c>
      <c r="C1133" s="60"/>
      <c r="D1133" s="18"/>
      <c r="E1133" s="19">
        <v>230</v>
      </c>
      <c r="F1133" s="73" t="s">
        <v>1154</v>
      </c>
      <c r="G1133" s="73"/>
      <c r="H1133" s="12">
        <v>100</v>
      </c>
      <c r="I1133" s="4">
        <v>3100</v>
      </c>
      <c r="J1133" s="5">
        <v>2.73</v>
      </c>
      <c r="K1133" s="5">
        <v>2.76</v>
      </c>
      <c r="L1133" s="38">
        <v>209.76</v>
      </c>
      <c r="M1133" s="6">
        <v>3.73</v>
      </c>
      <c r="N1133" s="7">
        <v>340.17</v>
      </c>
      <c r="O1133" s="7">
        <v>283.48</v>
      </c>
      <c r="P1133" s="20">
        <v>271.32</v>
      </c>
      <c r="Q1133" s="16"/>
      <c r="R1133" s="15">
        <f t="shared" si="50"/>
        <v>0</v>
      </c>
      <c r="S1133" s="31"/>
      <c r="T1133" s="15">
        <f t="shared" si="49"/>
        <v>0</v>
      </c>
    </row>
    <row r="1134" spans="1:20" ht="99" customHeight="1">
      <c r="A1134" s="19" t="s">
        <v>1335</v>
      </c>
      <c r="B1134" s="60" t="s">
        <v>2419</v>
      </c>
      <c r="C1134" s="60"/>
      <c r="D1134" s="18"/>
      <c r="E1134" s="19">
        <v>230</v>
      </c>
      <c r="F1134" s="73" t="s">
        <v>1155</v>
      </c>
      <c r="G1134" s="73"/>
      <c r="H1134" s="12">
        <v>100</v>
      </c>
      <c r="I1134" s="4">
        <v>3100</v>
      </c>
      <c r="J1134" s="5">
        <v>2.73</v>
      </c>
      <c r="K1134" s="5">
        <v>2.76</v>
      </c>
      <c r="L1134" s="38">
        <v>209.76</v>
      </c>
      <c r="M1134" s="6">
        <v>3.73</v>
      </c>
      <c r="N1134" s="7">
        <v>340.17</v>
      </c>
      <c r="O1134" s="7">
        <v>283.48</v>
      </c>
      <c r="P1134" s="20">
        <v>271.32</v>
      </c>
      <c r="Q1134" s="16"/>
      <c r="R1134" s="15">
        <f t="shared" si="50"/>
        <v>0</v>
      </c>
      <c r="S1134" s="31"/>
      <c r="T1134" s="15">
        <f t="shared" si="49"/>
        <v>0</v>
      </c>
    </row>
    <row r="1135" spans="1:20" ht="99" customHeight="1">
      <c r="A1135" s="19" t="s">
        <v>1335</v>
      </c>
      <c r="B1135" s="60" t="s">
        <v>2420</v>
      </c>
      <c r="C1135" s="60"/>
      <c r="D1135" s="18"/>
      <c r="E1135" s="19">
        <v>230</v>
      </c>
      <c r="F1135" s="72" t="s">
        <v>1156</v>
      </c>
      <c r="G1135" s="72"/>
      <c r="H1135" s="12">
        <v>100</v>
      </c>
      <c r="I1135" s="4">
        <v>3100</v>
      </c>
      <c r="J1135" s="5">
        <v>2.73</v>
      </c>
      <c r="K1135" s="5">
        <v>2.76</v>
      </c>
      <c r="L1135" s="38">
        <v>209.76</v>
      </c>
      <c r="M1135" s="6">
        <v>3.73</v>
      </c>
      <c r="N1135" s="7">
        <v>340.17</v>
      </c>
      <c r="O1135" s="7">
        <v>283.48</v>
      </c>
      <c r="P1135" s="20">
        <v>271.32</v>
      </c>
      <c r="Q1135" s="16"/>
      <c r="R1135" s="15">
        <f t="shared" si="50"/>
        <v>0</v>
      </c>
      <c r="S1135" s="31"/>
      <c r="T1135" s="15">
        <f t="shared" si="49"/>
        <v>0</v>
      </c>
    </row>
    <row r="1136" spans="1:20" ht="99" customHeight="1">
      <c r="A1136" s="19" t="s">
        <v>1335</v>
      </c>
      <c r="B1136" s="60" t="s">
        <v>2421</v>
      </c>
      <c r="C1136" s="60"/>
      <c r="D1136" s="18"/>
      <c r="E1136" s="19">
        <v>230</v>
      </c>
      <c r="F1136" s="72" t="s">
        <v>1157</v>
      </c>
      <c r="G1136" s="72"/>
      <c r="H1136" s="12">
        <v>100</v>
      </c>
      <c r="I1136" s="4">
        <v>3100</v>
      </c>
      <c r="J1136" s="5">
        <v>2.73</v>
      </c>
      <c r="K1136" s="5">
        <v>2.76</v>
      </c>
      <c r="L1136" s="38">
        <v>209.76</v>
      </c>
      <c r="M1136" s="6">
        <v>3.73</v>
      </c>
      <c r="N1136" s="7">
        <v>340.17</v>
      </c>
      <c r="O1136" s="7">
        <v>283.48</v>
      </c>
      <c r="P1136" s="20">
        <v>271.32</v>
      </c>
      <c r="Q1136" s="16"/>
      <c r="R1136" s="15">
        <f t="shared" si="50"/>
        <v>0</v>
      </c>
      <c r="S1136" s="31"/>
      <c r="T1136" s="15">
        <f t="shared" si="49"/>
        <v>0</v>
      </c>
    </row>
    <row r="1137" spans="1:20" ht="99" customHeight="1">
      <c r="A1137" s="19" t="s">
        <v>1335</v>
      </c>
      <c r="B1137" s="60" t="s">
        <v>2422</v>
      </c>
      <c r="C1137" s="60"/>
      <c r="D1137" s="18"/>
      <c r="E1137" s="19">
        <v>230</v>
      </c>
      <c r="F1137" s="72" t="s">
        <v>1158</v>
      </c>
      <c r="G1137" s="72"/>
      <c r="H1137" s="12">
        <v>100</v>
      </c>
      <c r="I1137" s="4">
        <v>3100</v>
      </c>
      <c r="J1137" s="5">
        <v>2.73</v>
      </c>
      <c r="K1137" s="5">
        <v>2.76</v>
      </c>
      <c r="L1137" s="38">
        <v>209.76</v>
      </c>
      <c r="M1137" s="6">
        <v>3.73</v>
      </c>
      <c r="N1137" s="7">
        <v>340.17</v>
      </c>
      <c r="O1137" s="7">
        <v>283.48</v>
      </c>
      <c r="P1137" s="20">
        <v>271.32</v>
      </c>
      <c r="Q1137" s="16"/>
      <c r="R1137" s="15">
        <f t="shared" si="50"/>
        <v>0</v>
      </c>
      <c r="S1137" s="31"/>
      <c r="T1137" s="15">
        <f t="shared" si="49"/>
        <v>0</v>
      </c>
    </row>
    <row r="1138" spans="1:20" ht="99" customHeight="1">
      <c r="A1138" s="19" t="s">
        <v>1335</v>
      </c>
      <c r="B1138" s="60" t="s">
        <v>2423</v>
      </c>
      <c r="C1138" s="60"/>
      <c r="D1138" s="18"/>
      <c r="E1138" s="19">
        <v>230</v>
      </c>
      <c r="F1138" s="73" t="s">
        <v>1159</v>
      </c>
      <c r="G1138" s="73"/>
      <c r="H1138" s="12">
        <v>100</v>
      </c>
      <c r="I1138" s="4">
        <v>3100</v>
      </c>
      <c r="J1138" s="5">
        <v>2.73</v>
      </c>
      <c r="K1138" s="5">
        <v>2.76</v>
      </c>
      <c r="L1138" s="38">
        <v>209.76</v>
      </c>
      <c r="M1138" s="6">
        <v>3.73</v>
      </c>
      <c r="N1138" s="7">
        <v>340.17</v>
      </c>
      <c r="O1138" s="7">
        <v>283.48</v>
      </c>
      <c r="P1138" s="20">
        <v>271.32</v>
      </c>
      <c r="Q1138" s="16"/>
      <c r="R1138" s="15">
        <f t="shared" si="50"/>
        <v>0</v>
      </c>
      <c r="S1138" s="31"/>
      <c r="T1138" s="15">
        <f t="shared" si="49"/>
        <v>0</v>
      </c>
    </row>
    <row r="1139" spans="1:20" ht="99" customHeight="1">
      <c r="A1139" s="19" t="s">
        <v>1335</v>
      </c>
      <c r="B1139" s="60" t="s">
        <v>2424</v>
      </c>
      <c r="C1139" s="60"/>
      <c r="D1139" s="18"/>
      <c r="E1139" s="19">
        <v>230</v>
      </c>
      <c r="F1139" s="72" t="s">
        <v>1160</v>
      </c>
      <c r="G1139" s="72"/>
      <c r="H1139" s="12">
        <v>100</v>
      </c>
      <c r="I1139" s="4">
        <v>3100</v>
      </c>
      <c r="J1139" s="5">
        <v>2.73</v>
      </c>
      <c r="K1139" s="5">
        <v>2.76</v>
      </c>
      <c r="L1139" s="38">
        <v>209.76</v>
      </c>
      <c r="M1139" s="6">
        <v>3.73</v>
      </c>
      <c r="N1139" s="7">
        <v>340.17</v>
      </c>
      <c r="O1139" s="7">
        <v>283.48</v>
      </c>
      <c r="P1139" s="20">
        <v>271.32</v>
      </c>
      <c r="Q1139" s="16"/>
      <c r="R1139" s="15">
        <f t="shared" si="50"/>
        <v>0</v>
      </c>
      <c r="S1139" s="31"/>
      <c r="T1139" s="15">
        <f t="shared" ref="T1139:T1202" si="51">S1139*O1139</f>
        <v>0</v>
      </c>
    </row>
    <row r="1140" spans="1:20" ht="99" customHeight="1">
      <c r="A1140" s="19" t="s">
        <v>1335</v>
      </c>
      <c r="B1140" s="60" t="s">
        <v>2425</v>
      </c>
      <c r="C1140" s="60"/>
      <c r="D1140" s="18"/>
      <c r="E1140" s="19">
        <v>220</v>
      </c>
      <c r="F1140" s="73" t="s">
        <v>1161</v>
      </c>
      <c r="G1140" s="73"/>
      <c r="H1140" s="12">
        <v>100</v>
      </c>
      <c r="I1140" s="4">
        <v>3100</v>
      </c>
      <c r="J1140" s="5">
        <v>2.73</v>
      </c>
      <c r="K1140" s="5">
        <v>2.76</v>
      </c>
      <c r="L1140" s="38">
        <v>209.76</v>
      </c>
      <c r="M1140" s="6">
        <v>3.69</v>
      </c>
      <c r="N1140" s="7">
        <v>336.52</v>
      </c>
      <c r="O1140" s="7">
        <v>280.44</v>
      </c>
      <c r="P1140" s="20">
        <v>268.27999999999997</v>
      </c>
      <c r="Q1140" s="16"/>
      <c r="R1140" s="15">
        <f t="shared" si="50"/>
        <v>0</v>
      </c>
      <c r="S1140" s="31"/>
      <c r="T1140" s="15">
        <f t="shared" si="51"/>
        <v>0</v>
      </c>
    </row>
    <row r="1141" spans="1:20" ht="99" customHeight="1">
      <c r="A1141" s="19" t="s">
        <v>1335</v>
      </c>
      <c r="B1141" s="60" t="s">
        <v>2426</v>
      </c>
      <c r="C1141" s="60"/>
      <c r="D1141" s="18"/>
      <c r="E1141" s="19">
        <v>220</v>
      </c>
      <c r="F1141" s="72" t="s">
        <v>1162</v>
      </c>
      <c r="G1141" s="72"/>
      <c r="H1141" s="12">
        <v>100</v>
      </c>
      <c r="I1141" s="4">
        <v>3830</v>
      </c>
      <c r="J1141" s="5">
        <v>3.38</v>
      </c>
      <c r="K1141" s="5">
        <v>3.4099999999999997</v>
      </c>
      <c r="L1141" s="38">
        <v>259.16000000000003</v>
      </c>
      <c r="M1141" s="6">
        <v>4.34</v>
      </c>
      <c r="N1141" s="7">
        <v>395.8</v>
      </c>
      <c r="O1141" s="7">
        <v>329.84</v>
      </c>
      <c r="P1141" s="20">
        <v>317.68</v>
      </c>
      <c r="Q1141" s="16"/>
      <c r="R1141" s="15">
        <f t="shared" si="50"/>
        <v>0</v>
      </c>
      <c r="S1141" s="31"/>
      <c r="T1141" s="15">
        <f t="shared" si="51"/>
        <v>0</v>
      </c>
    </row>
    <row r="1142" spans="1:20" ht="99" customHeight="1">
      <c r="A1142" s="19" t="s">
        <v>1335</v>
      </c>
      <c r="B1142" s="60" t="s">
        <v>2427</v>
      </c>
      <c r="C1142" s="60"/>
      <c r="D1142" s="18"/>
      <c r="E1142" s="19">
        <v>1600</v>
      </c>
      <c r="F1142" s="73" t="s">
        <v>1163</v>
      </c>
      <c r="G1142" s="73"/>
      <c r="H1142" s="12">
        <v>20</v>
      </c>
      <c r="I1142" s="4">
        <v>25780</v>
      </c>
      <c r="J1142" s="5">
        <v>22.69</v>
      </c>
      <c r="K1142" s="5">
        <v>22.92</v>
      </c>
      <c r="L1142" s="38">
        <v>1741.92</v>
      </c>
      <c r="M1142" s="6">
        <v>29.64</v>
      </c>
      <c r="N1142" s="7">
        <v>2703.16</v>
      </c>
      <c r="O1142" s="7">
        <v>2252.64</v>
      </c>
      <c r="P1142" s="20">
        <v>2171.3200000000002</v>
      </c>
      <c r="Q1142" s="16"/>
      <c r="R1142" s="15">
        <f t="shared" si="50"/>
        <v>0</v>
      </c>
      <c r="S1142" s="31"/>
      <c r="T1142" s="15">
        <f t="shared" si="51"/>
        <v>0</v>
      </c>
    </row>
    <row r="1143" spans="1:20" ht="99" customHeight="1">
      <c r="A1143" s="19" t="s">
        <v>1335</v>
      </c>
      <c r="B1143" s="60" t="s">
        <v>2428</v>
      </c>
      <c r="C1143" s="60"/>
      <c r="D1143" s="18"/>
      <c r="E1143" s="19">
        <v>300</v>
      </c>
      <c r="F1143" s="73" t="s">
        <v>1164</v>
      </c>
      <c r="G1143" s="73"/>
      <c r="H1143" s="12">
        <v>60</v>
      </c>
      <c r="I1143" s="4">
        <v>7770</v>
      </c>
      <c r="J1143" s="5">
        <v>6.84</v>
      </c>
      <c r="K1143" s="5">
        <v>6.91</v>
      </c>
      <c r="L1143" s="38">
        <v>525.16</v>
      </c>
      <c r="M1143" s="6">
        <v>8.17</v>
      </c>
      <c r="N1143" s="7">
        <v>745.1</v>
      </c>
      <c r="O1143" s="7">
        <v>620.91999999999996</v>
      </c>
      <c r="P1143" s="20">
        <v>603.44000000000005</v>
      </c>
      <c r="Q1143" s="16"/>
      <c r="R1143" s="15">
        <f t="shared" si="50"/>
        <v>0</v>
      </c>
      <c r="S1143" s="31"/>
      <c r="T1143" s="15">
        <f t="shared" si="51"/>
        <v>0</v>
      </c>
    </row>
    <row r="1144" spans="1:20" ht="99" customHeight="1">
      <c r="A1144" s="19" t="s">
        <v>1335</v>
      </c>
      <c r="B1144" s="60" t="s">
        <v>2429</v>
      </c>
      <c r="C1144" s="60"/>
      <c r="D1144" s="18"/>
      <c r="E1144" s="19">
        <v>300</v>
      </c>
      <c r="F1144" s="73" t="s">
        <v>1165</v>
      </c>
      <c r="G1144" s="73"/>
      <c r="H1144" s="12">
        <v>60</v>
      </c>
      <c r="I1144" s="4">
        <v>7770</v>
      </c>
      <c r="J1144" s="5">
        <v>6.84</v>
      </c>
      <c r="K1144" s="5">
        <v>6.91</v>
      </c>
      <c r="L1144" s="38">
        <v>525.16</v>
      </c>
      <c r="M1144" s="6">
        <v>8.17</v>
      </c>
      <c r="N1144" s="7">
        <v>745.1</v>
      </c>
      <c r="O1144" s="7">
        <v>620.91999999999996</v>
      </c>
      <c r="P1144" s="20">
        <v>603.44000000000005</v>
      </c>
      <c r="Q1144" s="16"/>
      <c r="R1144" s="15">
        <f t="shared" si="50"/>
        <v>0</v>
      </c>
      <c r="S1144" s="31"/>
      <c r="T1144" s="15">
        <f t="shared" si="51"/>
        <v>0</v>
      </c>
    </row>
    <row r="1145" spans="1:20" ht="99" customHeight="1">
      <c r="A1145" s="19" t="s">
        <v>1335</v>
      </c>
      <c r="B1145" s="60" t="s">
        <v>2430</v>
      </c>
      <c r="C1145" s="60"/>
      <c r="D1145" s="18"/>
      <c r="E1145" s="19">
        <v>200</v>
      </c>
      <c r="F1145" s="73" t="s">
        <v>1166</v>
      </c>
      <c r="G1145" s="73"/>
      <c r="H1145" s="12">
        <v>100</v>
      </c>
      <c r="I1145" s="4">
        <v>7770</v>
      </c>
      <c r="J1145" s="5">
        <v>6.84</v>
      </c>
      <c r="K1145" s="5">
        <v>6.91</v>
      </c>
      <c r="L1145" s="38">
        <v>525.16</v>
      </c>
      <c r="M1145" s="6">
        <v>7.75</v>
      </c>
      <c r="N1145" s="7">
        <v>706.8</v>
      </c>
      <c r="O1145" s="7">
        <v>589</v>
      </c>
      <c r="P1145" s="20">
        <v>575.32000000000005</v>
      </c>
      <c r="Q1145" s="16"/>
      <c r="R1145" s="15">
        <f t="shared" si="50"/>
        <v>0</v>
      </c>
      <c r="S1145" s="31"/>
      <c r="T1145" s="15">
        <f t="shared" si="51"/>
        <v>0</v>
      </c>
    </row>
    <row r="1146" spans="1:20" ht="99" customHeight="1">
      <c r="A1146" s="19" t="s">
        <v>1335</v>
      </c>
      <c r="B1146" s="60" t="s">
        <v>2431</v>
      </c>
      <c r="C1146" s="60"/>
      <c r="D1146" s="18"/>
      <c r="E1146" s="19">
        <v>100</v>
      </c>
      <c r="F1146" s="72" t="s">
        <v>1167</v>
      </c>
      <c r="G1146" s="72"/>
      <c r="H1146" s="12">
        <v>80</v>
      </c>
      <c r="I1146" s="4">
        <v>4670</v>
      </c>
      <c r="J1146" s="5">
        <v>4.12</v>
      </c>
      <c r="K1146" s="5">
        <v>4.16</v>
      </c>
      <c r="L1146" s="38">
        <v>316.16000000000003</v>
      </c>
      <c r="M1146" s="6">
        <v>4.58</v>
      </c>
      <c r="N1146" s="7">
        <v>417.69</v>
      </c>
      <c r="O1146" s="7">
        <v>348.08</v>
      </c>
      <c r="P1146" s="20">
        <v>340.48</v>
      </c>
      <c r="Q1146" s="16"/>
      <c r="R1146" s="15">
        <f t="shared" si="50"/>
        <v>0</v>
      </c>
      <c r="S1146" s="31"/>
      <c r="T1146" s="15">
        <f t="shared" si="51"/>
        <v>0</v>
      </c>
    </row>
    <row r="1147" spans="1:20" ht="99" customHeight="1">
      <c r="A1147" s="19" t="s">
        <v>1335</v>
      </c>
      <c r="B1147" s="60" t="s">
        <v>2432</v>
      </c>
      <c r="C1147" s="60"/>
      <c r="D1147" s="18"/>
      <c r="E1147" s="19">
        <v>200</v>
      </c>
      <c r="F1147" s="73" t="s">
        <v>1168</v>
      </c>
      <c r="G1147" s="73"/>
      <c r="H1147" s="12"/>
      <c r="I1147" s="4">
        <v>3620</v>
      </c>
      <c r="J1147" s="5">
        <v>3.19</v>
      </c>
      <c r="K1147" s="5">
        <v>3.2199999999999998</v>
      </c>
      <c r="L1147" s="38">
        <v>244.72</v>
      </c>
      <c r="M1147" s="6">
        <v>4.0599999999999996</v>
      </c>
      <c r="N1147" s="7">
        <v>370.27</v>
      </c>
      <c r="O1147" s="7">
        <v>308.56</v>
      </c>
      <c r="P1147" s="20">
        <v>297.92</v>
      </c>
      <c r="Q1147" s="16"/>
      <c r="R1147" s="15">
        <f t="shared" si="50"/>
        <v>0</v>
      </c>
      <c r="S1147" s="31"/>
      <c r="T1147" s="15">
        <f t="shared" si="51"/>
        <v>0</v>
      </c>
    </row>
    <row r="1148" spans="1:20" ht="99" customHeight="1">
      <c r="A1148" s="19" t="s">
        <v>1335</v>
      </c>
      <c r="B1148" s="60" t="s">
        <v>2433</v>
      </c>
      <c r="C1148" s="60"/>
      <c r="D1148" s="18"/>
      <c r="E1148" s="19">
        <v>150</v>
      </c>
      <c r="F1148" s="72" t="s">
        <v>1169</v>
      </c>
      <c r="G1148" s="72"/>
      <c r="H1148" s="12">
        <v>80</v>
      </c>
      <c r="I1148" s="4">
        <v>2630</v>
      </c>
      <c r="J1148" s="5">
        <v>2.3199999999999998</v>
      </c>
      <c r="K1148" s="5">
        <v>2.34</v>
      </c>
      <c r="L1148" s="38">
        <v>177.84</v>
      </c>
      <c r="M1148" s="6">
        <v>2.97</v>
      </c>
      <c r="N1148" s="7">
        <v>270.86</v>
      </c>
      <c r="O1148" s="7">
        <v>225.72</v>
      </c>
      <c r="P1148" s="20">
        <v>218.12</v>
      </c>
      <c r="Q1148" s="16"/>
      <c r="R1148" s="15">
        <f t="shared" si="50"/>
        <v>0</v>
      </c>
      <c r="S1148" s="31"/>
      <c r="T1148" s="15">
        <f t="shared" si="51"/>
        <v>0</v>
      </c>
    </row>
    <row r="1149" spans="1:20" ht="99" customHeight="1">
      <c r="A1149" s="19" t="s">
        <v>1335</v>
      </c>
      <c r="B1149" s="60" t="s">
        <v>2434</v>
      </c>
      <c r="C1149" s="60"/>
      <c r="D1149" s="18"/>
      <c r="E1149" s="19">
        <v>150</v>
      </c>
      <c r="F1149" s="73" t="s">
        <v>1170</v>
      </c>
      <c r="G1149" s="73"/>
      <c r="H1149" s="12">
        <v>80</v>
      </c>
      <c r="I1149" s="4">
        <v>2630</v>
      </c>
      <c r="J1149" s="5">
        <v>2.3199999999999998</v>
      </c>
      <c r="K1149" s="5">
        <v>2.34</v>
      </c>
      <c r="L1149" s="38">
        <v>177.84</v>
      </c>
      <c r="M1149" s="6">
        <v>2.97</v>
      </c>
      <c r="N1149" s="7">
        <v>270.86</v>
      </c>
      <c r="O1149" s="7">
        <v>225.72</v>
      </c>
      <c r="P1149" s="20">
        <v>218.12</v>
      </c>
      <c r="Q1149" s="16"/>
      <c r="R1149" s="15">
        <f t="shared" si="50"/>
        <v>0</v>
      </c>
      <c r="S1149" s="31"/>
      <c r="T1149" s="15">
        <f t="shared" si="51"/>
        <v>0</v>
      </c>
    </row>
    <row r="1150" spans="1:20" ht="99" customHeight="1">
      <c r="A1150" s="19" t="s">
        <v>1335</v>
      </c>
      <c r="B1150" s="60" t="s">
        <v>2435</v>
      </c>
      <c r="C1150" s="60"/>
      <c r="D1150" s="18"/>
      <c r="E1150" s="19">
        <v>150</v>
      </c>
      <c r="F1150" s="72" t="s">
        <v>1171</v>
      </c>
      <c r="G1150" s="72"/>
      <c r="H1150" s="12">
        <v>80</v>
      </c>
      <c r="I1150" s="4">
        <v>2630</v>
      </c>
      <c r="J1150" s="5">
        <v>2.3199999999999998</v>
      </c>
      <c r="K1150" s="5">
        <v>2.34</v>
      </c>
      <c r="L1150" s="38">
        <v>177.84</v>
      </c>
      <c r="M1150" s="6">
        <v>2.97</v>
      </c>
      <c r="N1150" s="7">
        <v>270.86</v>
      </c>
      <c r="O1150" s="7">
        <v>225.72</v>
      </c>
      <c r="P1150" s="20">
        <v>218.12</v>
      </c>
      <c r="Q1150" s="16"/>
      <c r="R1150" s="15">
        <f t="shared" si="50"/>
        <v>0</v>
      </c>
      <c r="S1150" s="31"/>
      <c r="T1150" s="15">
        <f t="shared" si="51"/>
        <v>0</v>
      </c>
    </row>
    <row r="1151" spans="1:20" ht="99" customHeight="1">
      <c r="A1151" s="19" t="s">
        <v>1335</v>
      </c>
      <c r="B1151" s="60" t="s">
        <v>2436</v>
      </c>
      <c r="C1151" s="60"/>
      <c r="D1151" s="18"/>
      <c r="E1151" s="19">
        <v>150</v>
      </c>
      <c r="F1151" s="73" t="s">
        <v>1172</v>
      </c>
      <c r="G1151" s="73"/>
      <c r="H1151" s="12">
        <v>80</v>
      </c>
      <c r="I1151" s="4">
        <v>2630</v>
      </c>
      <c r="J1151" s="5">
        <v>2.3199999999999998</v>
      </c>
      <c r="K1151" s="5">
        <v>2.34</v>
      </c>
      <c r="L1151" s="38">
        <v>177.84</v>
      </c>
      <c r="M1151" s="6">
        <v>2.97</v>
      </c>
      <c r="N1151" s="7">
        <v>270.86</v>
      </c>
      <c r="O1151" s="7">
        <v>225.72</v>
      </c>
      <c r="P1151" s="20">
        <v>218.12</v>
      </c>
      <c r="Q1151" s="16"/>
      <c r="R1151" s="15">
        <f t="shared" si="50"/>
        <v>0</v>
      </c>
      <c r="S1151" s="31"/>
      <c r="T1151" s="15">
        <f t="shared" si="51"/>
        <v>0</v>
      </c>
    </row>
    <row r="1152" spans="1:20" ht="99" customHeight="1">
      <c r="A1152" s="19" t="s">
        <v>1335</v>
      </c>
      <c r="B1152" s="60" t="s">
        <v>2437</v>
      </c>
      <c r="C1152" s="60"/>
      <c r="D1152" s="18"/>
      <c r="E1152" s="19">
        <v>150</v>
      </c>
      <c r="F1152" s="73" t="s">
        <v>1173</v>
      </c>
      <c r="G1152" s="73"/>
      <c r="H1152" s="12">
        <v>80</v>
      </c>
      <c r="I1152" s="4">
        <v>2630</v>
      </c>
      <c r="J1152" s="5">
        <v>2.3199999999999998</v>
      </c>
      <c r="K1152" s="5">
        <v>2.34</v>
      </c>
      <c r="L1152" s="38">
        <v>177.84</v>
      </c>
      <c r="M1152" s="6">
        <v>2.97</v>
      </c>
      <c r="N1152" s="7">
        <v>270.86</v>
      </c>
      <c r="O1152" s="7">
        <v>225.72</v>
      </c>
      <c r="P1152" s="20">
        <v>218.12</v>
      </c>
      <c r="Q1152" s="16"/>
      <c r="R1152" s="15">
        <f t="shared" si="50"/>
        <v>0</v>
      </c>
      <c r="S1152" s="31"/>
      <c r="T1152" s="15">
        <f t="shared" si="51"/>
        <v>0</v>
      </c>
    </row>
    <row r="1153" spans="1:20" ht="99" customHeight="1">
      <c r="A1153" s="19" t="s">
        <v>1335</v>
      </c>
      <c r="B1153" s="60" t="s">
        <v>2438</v>
      </c>
      <c r="C1153" s="60"/>
      <c r="D1153" s="18"/>
      <c r="E1153" s="19">
        <v>100</v>
      </c>
      <c r="F1153" s="73" t="s">
        <v>1174</v>
      </c>
      <c r="G1153" s="73"/>
      <c r="H1153" s="12">
        <v>160</v>
      </c>
      <c r="I1153" s="4">
        <v>4670</v>
      </c>
      <c r="J1153" s="5">
        <v>4.12</v>
      </c>
      <c r="K1153" s="5">
        <v>4.16</v>
      </c>
      <c r="L1153" s="38">
        <v>316.16000000000003</v>
      </c>
      <c r="M1153" s="6">
        <v>4.58</v>
      </c>
      <c r="N1153" s="7">
        <v>417.69</v>
      </c>
      <c r="O1153" s="7">
        <v>348.08</v>
      </c>
      <c r="P1153" s="20">
        <v>340.48</v>
      </c>
      <c r="Q1153" s="16"/>
      <c r="R1153" s="15">
        <f t="shared" si="50"/>
        <v>0</v>
      </c>
      <c r="S1153" s="31"/>
      <c r="T1153" s="15">
        <f t="shared" si="51"/>
        <v>0</v>
      </c>
    </row>
    <row r="1154" spans="1:20" ht="99" customHeight="1">
      <c r="A1154" s="19" t="s">
        <v>1335</v>
      </c>
      <c r="B1154" s="60" t="s">
        <v>2439</v>
      </c>
      <c r="C1154" s="60"/>
      <c r="D1154" s="18"/>
      <c r="E1154" s="19">
        <v>100</v>
      </c>
      <c r="F1154" s="73" t="s">
        <v>1174</v>
      </c>
      <c r="G1154" s="73"/>
      <c r="H1154" s="12">
        <v>160</v>
      </c>
      <c r="I1154" s="4">
        <v>4670</v>
      </c>
      <c r="J1154" s="5">
        <v>4.12</v>
      </c>
      <c r="K1154" s="5">
        <v>4.16</v>
      </c>
      <c r="L1154" s="38">
        <v>316.16000000000003</v>
      </c>
      <c r="M1154" s="6">
        <v>4.58</v>
      </c>
      <c r="N1154" s="7">
        <v>417.69</v>
      </c>
      <c r="O1154" s="7">
        <v>348.08</v>
      </c>
      <c r="P1154" s="20">
        <v>340.48</v>
      </c>
      <c r="Q1154" s="16"/>
      <c r="R1154" s="15">
        <f t="shared" si="50"/>
        <v>0</v>
      </c>
      <c r="S1154" s="31"/>
      <c r="T1154" s="15">
        <f t="shared" si="51"/>
        <v>0</v>
      </c>
    </row>
    <row r="1155" spans="1:20" ht="99" customHeight="1">
      <c r="A1155" s="19" t="s">
        <v>1335</v>
      </c>
      <c r="B1155" s="60" t="s">
        <v>2440</v>
      </c>
      <c r="C1155" s="60"/>
      <c r="D1155" s="18"/>
      <c r="E1155" s="19">
        <v>100</v>
      </c>
      <c r="F1155" s="73" t="s">
        <v>1175</v>
      </c>
      <c r="G1155" s="73"/>
      <c r="H1155" s="12">
        <v>200</v>
      </c>
      <c r="I1155" s="4">
        <v>2310</v>
      </c>
      <c r="J1155" s="5">
        <v>2.0399999999999996</v>
      </c>
      <c r="K1155" s="5">
        <v>2.0599999999999996</v>
      </c>
      <c r="L1155" s="38">
        <v>156.56</v>
      </c>
      <c r="M1155" s="6">
        <v>2.48</v>
      </c>
      <c r="N1155" s="7">
        <v>226.17</v>
      </c>
      <c r="O1155" s="7">
        <v>188.48</v>
      </c>
      <c r="P1155" s="20">
        <v>182.4</v>
      </c>
      <c r="Q1155" s="16"/>
      <c r="R1155" s="15">
        <f t="shared" si="50"/>
        <v>0</v>
      </c>
      <c r="S1155" s="31"/>
      <c r="T1155" s="15">
        <f t="shared" si="51"/>
        <v>0</v>
      </c>
    </row>
    <row r="1156" spans="1:20" ht="99" customHeight="1">
      <c r="A1156" s="19" t="s">
        <v>1335</v>
      </c>
      <c r="B1156" s="60" t="s">
        <v>2441</v>
      </c>
      <c r="C1156" s="60"/>
      <c r="D1156" s="18"/>
      <c r="E1156" s="19">
        <v>100</v>
      </c>
      <c r="F1156" s="73" t="s">
        <v>1175</v>
      </c>
      <c r="G1156" s="73"/>
      <c r="H1156" s="12">
        <v>200</v>
      </c>
      <c r="I1156" s="4">
        <v>2310</v>
      </c>
      <c r="J1156" s="5">
        <v>2.0399999999999996</v>
      </c>
      <c r="K1156" s="5">
        <v>2.0599999999999996</v>
      </c>
      <c r="L1156" s="38">
        <v>156.56</v>
      </c>
      <c r="M1156" s="6">
        <v>2.48</v>
      </c>
      <c r="N1156" s="7">
        <v>226.17</v>
      </c>
      <c r="O1156" s="7">
        <v>188.48</v>
      </c>
      <c r="P1156" s="20">
        <v>182.4</v>
      </c>
      <c r="Q1156" s="16"/>
      <c r="R1156" s="15">
        <f t="shared" si="50"/>
        <v>0</v>
      </c>
      <c r="S1156" s="31"/>
      <c r="T1156" s="15">
        <f t="shared" si="51"/>
        <v>0</v>
      </c>
    </row>
    <row r="1157" spans="1:20" ht="99" customHeight="1">
      <c r="A1157" s="19" t="s">
        <v>1335</v>
      </c>
      <c r="B1157" s="60" t="s">
        <v>2442</v>
      </c>
      <c r="C1157" s="60"/>
      <c r="D1157" s="18"/>
      <c r="E1157" s="19">
        <v>100</v>
      </c>
      <c r="F1157" s="73" t="s">
        <v>1176</v>
      </c>
      <c r="G1157" s="73"/>
      <c r="H1157" s="12">
        <v>160</v>
      </c>
      <c r="I1157" s="4">
        <v>4670</v>
      </c>
      <c r="J1157" s="5">
        <v>4.12</v>
      </c>
      <c r="K1157" s="5">
        <v>4.16</v>
      </c>
      <c r="L1157" s="38">
        <v>316.16000000000003</v>
      </c>
      <c r="M1157" s="6">
        <v>4.58</v>
      </c>
      <c r="N1157" s="7">
        <v>417.69</v>
      </c>
      <c r="O1157" s="7">
        <v>348.08</v>
      </c>
      <c r="P1157" s="20">
        <v>340.48</v>
      </c>
      <c r="Q1157" s="16"/>
      <c r="R1157" s="15">
        <f t="shared" si="50"/>
        <v>0</v>
      </c>
      <c r="S1157" s="31"/>
      <c r="T1157" s="15">
        <f t="shared" si="51"/>
        <v>0</v>
      </c>
    </row>
    <row r="1158" spans="1:20" ht="99" customHeight="1">
      <c r="A1158" s="19" t="s">
        <v>1335</v>
      </c>
      <c r="B1158" s="60" t="s">
        <v>2443</v>
      </c>
      <c r="C1158" s="60"/>
      <c r="D1158" s="18"/>
      <c r="E1158" s="19">
        <v>100</v>
      </c>
      <c r="F1158" s="73" t="s">
        <v>1176</v>
      </c>
      <c r="G1158" s="73"/>
      <c r="H1158" s="12">
        <v>160</v>
      </c>
      <c r="I1158" s="4">
        <v>4670</v>
      </c>
      <c r="J1158" s="5">
        <v>4.12</v>
      </c>
      <c r="K1158" s="5">
        <v>4.16</v>
      </c>
      <c r="L1158" s="38">
        <v>316.16000000000003</v>
      </c>
      <c r="M1158" s="6">
        <v>4.58</v>
      </c>
      <c r="N1158" s="7">
        <v>417.69</v>
      </c>
      <c r="O1158" s="7">
        <v>348.08</v>
      </c>
      <c r="P1158" s="20">
        <v>340.48</v>
      </c>
      <c r="Q1158" s="16"/>
      <c r="R1158" s="15">
        <f t="shared" si="50"/>
        <v>0</v>
      </c>
      <c r="S1158" s="31"/>
      <c r="T1158" s="15">
        <f t="shared" si="51"/>
        <v>0</v>
      </c>
    </row>
    <row r="1159" spans="1:20" ht="99" customHeight="1">
      <c r="A1159" s="19" t="s">
        <v>1335</v>
      </c>
      <c r="B1159" s="60" t="s">
        <v>2444</v>
      </c>
      <c r="C1159" s="60"/>
      <c r="D1159" s="18"/>
      <c r="E1159" s="19">
        <v>130</v>
      </c>
      <c r="F1159" s="72" t="s">
        <v>1177</v>
      </c>
      <c r="G1159" s="72"/>
      <c r="H1159" s="12">
        <v>140</v>
      </c>
      <c r="I1159" s="4">
        <v>2990</v>
      </c>
      <c r="J1159" s="5">
        <v>2.63</v>
      </c>
      <c r="K1159" s="5">
        <v>2.6599999999999997</v>
      </c>
      <c r="L1159" s="38">
        <v>202.16</v>
      </c>
      <c r="M1159" s="6">
        <v>3.21</v>
      </c>
      <c r="N1159" s="7">
        <v>292.75</v>
      </c>
      <c r="O1159" s="7">
        <v>243.96</v>
      </c>
      <c r="P1159" s="20">
        <v>236.36</v>
      </c>
      <c r="Q1159" s="16"/>
      <c r="R1159" s="15">
        <f t="shared" si="50"/>
        <v>0</v>
      </c>
      <c r="S1159" s="31"/>
      <c r="T1159" s="15">
        <f t="shared" si="51"/>
        <v>0</v>
      </c>
    </row>
    <row r="1160" spans="1:20" ht="99" customHeight="1">
      <c r="A1160" s="19" t="s">
        <v>1335</v>
      </c>
      <c r="B1160" s="60" t="s">
        <v>2445</v>
      </c>
      <c r="C1160" s="60"/>
      <c r="D1160" s="18"/>
      <c r="E1160" s="19">
        <v>80</v>
      </c>
      <c r="F1160" s="72" t="s">
        <v>1178</v>
      </c>
      <c r="G1160" s="72"/>
      <c r="H1160" s="12">
        <v>100</v>
      </c>
      <c r="I1160" s="4">
        <v>4460</v>
      </c>
      <c r="J1160" s="5">
        <v>3.9299999999999997</v>
      </c>
      <c r="K1160" s="5">
        <v>3.9699999999999998</v>
      </c>
      <c r="L1160" s="38">
        <v>301.72000000000003</v>
      </c>
      <c r="M1160" s="6">
        <v>4.3099999999999996</v>
      </c>
      <c r="N1160" s="7">
        <v>393.07</v>
      </c>
      <c r="O1160" s="7">
        <v>327.56</v>
      </c>
      <c r="P1160" s="20">
        <v>320.72000000000003</v>
      </c>
      <c r="Q1160" s="16"/>
      <c r="R1160" s="15">
        <f t="shared" si="50"/>
        <v>0</v>
      </c>
      <c r="S1160" s="31"/>
      <c r="T1160" s="15">
        <f t="shared" si="51"/>
        <v>0</v>
      </c>
    </row>
    <row r="1161" spans="1:20" ht="99" customHeight="1">
      <c r="A1161" s="19" t="s">
        <v>1335</v>
      </c>
      <c r="B1161" s="60" t="s">
        <v>2446</v>
      </c>
      <c r="C1161" s="60"/>
      <c r="D1161" s="18"/>
      <c r="E1161" s="19">
        <v>1100</v>
      </c>
      <c r="F1161" s="72" t="s">
        <v>1178</v>
      </c>
      <c r="G1161" s="72"/>
      <c r="H1161" s="12">
        <v>20</v>
      </c>
      <c r="I1161" s="4">
        <v>14180</v>
      </c>
      <c r="J1161" s="5">
        <v>12.48</v>
      </c>
      <c r="K1161" s="5">
        <v>12.61</v>
      </c>
      <c r="L1161" s="38">
        <v>958.36</v>
      </c>
      <c r="M1161" s="6">
        <v>17.23</v>
      </c>
      <c r="N1161" s="7">
        <v>1571.37</v>
      </c>
      <c r="O1161" s="7">
        <v>1309.48</v>
      </c>
      <c r="P1161" s="20">
        <v>1255.52</v>
      </c>
      <c r="Q1161" s="16"/>
      <c r="R1161" s="15">
        <f t="shared" si="50"/>
        <v>0</v>
      </c>
      <c r="S1161" s="31"/>
      <c r="T1161" s="15">
        <f t="shared" si="51"/>
        <v>0</v>
      </c>
    </row>
    <row r="1162" spans="1:20" ht="99" customHeight="1">
      <c r="A1162" s="19" t="s">
        <v>1335</v>
      </c>
      <c r="B1162" s="60" t="s">
        <v>2447</v>
      </c>
      <c r="C1162" s="60"/>
      <c r="D1162" s="18"/>
      <c r="E1162" s="19">
        <v>1100</v>
      </c>
      <c r="F1162" s="72" t="s">
        <v>1179</v>
      </c>
      <c r="G1162" s="72"/>
      <c r="H1162" s="12">
        <v>20</v>
      </c>
      <c r="I1162" s="4">
        <v>14180</v>
      </c>
      <c r="J1162" s="5">
        <v>12.48</v>
      </c>
      <c r="K1162" s="5">
        <v>12.61</v>
      </c>
      <c r="L1162" s="38">
        <v>958.36</v>
      </c>
      <c r="M1162" s="6">
        <v>17.23</v>
      </c>
      <c r="N1162" s="7">
        <v>1571.37</v>
      </c>
      <c r="O1162" s="7">
        <v>1309.48</v>
      </c>
      <c r="P1162" s="20">
        <v>1255.52</v>
      </c>
      <c r="Q1162" s="16"/>
      <c r="R1162" s="15">
        <f t="shared" si="50"/>
        <v>0</v>
      </c>
      <c r="S1162" s="31"/>
      <c r="T1162" s="15">
        <f t="shared" si="51"/>
        <v>0</v>
      </c>
    </row>
    <row r="1163" spans="1:20" ht="99" customHeight="1">
      <c r="A1163" s="19" t="s">
        <v>1335</v>
      </c>
      <c r="B1163" s="60" t="s">
        <v>2448</v>
      </c>
      <c r="C1163" s="60"/>
      <c r="D1163" s="18"/>
      <c r="E1163" s="19">
        <v>1100</v>
      </c>
      <c r="F1163" s="73" t="s">
        <v>1180</v>
      </c>
      <c r="G1163" s="73"/>
      <c r="H1163" s="12">
        <v>20</v>
      </c>
      <c r="I1163" s="4">
        <v>14180</v>
      </c>
      <c r="J1163" s="5">
        <v>12.48</v>
      </c>
      <c r="K1163" s="5">
        <v>12.61</v>
      </c>
      <c r="L1163" s="38">
        <v>958.36</v>
      </c>
      <c r="M1163" s="6">
        <v>17.23</v>
      </c>
      <c r="N1163" s="7">
        <v>1571.37</v>
      </c>
      <c r="O1163" s="7">
        <v>1309.48</v>
      </c>
      <c r="P1163" s="20">
        <v>1255.52</v>
      </c>
      <c r="Q1163" s="16"/>
      <c r="R1163" s="15">
        <f t="shared" si="50"/>
        <v>0</v>
      </c>
      <c r="S1163" s="31"/>
      <c r="T1163" s="15">
        <f t="shared" si="51"/>
        <v>0</v>
      </c>
    </row>
    <row r="1164" spans="1:20" ht="99" customHeight="1">
      <c r="A1164" s="19" t="s">
        <v>1335</v>
      </c>
      <c r="B1164" s="60" t="s">
        <v>2449</v>
      </c>
      <c r="C1164" s="60"/>
      <c r="D1164" s="18"/>
      <c r="E1164" s="19">
        <v>130</v>
      </c>
      <c r="F1164" s="73" t="s">
        <v>1181</v>
      </c>
      <c r="G1164" s="73"/>
      <c r="H1164" s="12">
        <v>140</v>
      </c>
      <c r="I1164" s="4">
        <v>1790</v>
      </c>
      <c r="J1164" s="5">
        <v>1.58</v>
      </c>
      <c r="K1164" s="5">
        <v>1.6</v>
      </c>
      <c r="L1164" s="38">
        <v>121.6</v>
      </c>
      <c r="M1164" s="6">
        <v>2.15</v>
      </c>
      <c r="N1164" s="7">
        <v>196.08</v>
      </c>
      <c r="O1164" s="7">
        <v>163.4</v>
      </c>
      <c r="P1164" s="20">
        <v>155.80000000000001</v>
      </c>
      <c r="Q1164" s="16"/>
      <c r="R1164" s="15">
        <f t="shared" si="50"/>
        <v>0</v>
      </c>
      <c r="S1164" s="31"/>
      <c r="T1164" s="15">
        <f t="shared" si="51"/>
        <v>0</v>
      </c>
    </row>
    <row r="1165" spans="1:20" ht="99" customHeight="1">
      <c r="A1165" s="19" t="s">
        <v>1335</v>
      </c>
      <c r="B1165" s="60" t="s">
        <v>2450</v>
      </c>
      <c r="C1165" s="60"/>
      <c r="D1165" s="18"/>
      <c r="E1165" s="19">
        <v>130</v>
      </c>
      <c r="F1165" s="73" t="s">
        <v>1182</v>
      </c>
      <c r="G1165" s="73"/>
      <c r="H1165" s="12">
        <v>140</v>
      </c>
      <c r="I1165" s="4">
        <v>1790</v>
      </c>
      <c r="J1165" s="5">
        <v>1.58</v>
      </c>
      <c r="K1165" s="5">
        <v>1.6</v>
      </c>
      <c r="L1165" s="38">
        <v>121.6</v>
      </c>
      <c r="M1165" s="6">
        <v>2.15</v>
      </c>
      <c r="N1165" s="7">
        <v>196.08</v>
      </c>
      <c r="O1165" s="7">
        <v>163.4</v>
      </c>
      <c r="P1165" s="20">
        <v>155.80000000000001</v>
      </c>
      <c r="Q1165" s="16"/>
      <c r="R1165" s="15">
        <f t="shared" si="50"/>
        <v>0</v>
      </c>
      <c r="S1165" s="31"/>
      <c r="T1165" s="15">
        <f t="shared" si="51"/>
        <v>0</v>
      </c>
    </row>
    <row r="1166" spans="1:20" ht="99" customHeight="1">
      <c r="A1166" s="19" t="s">
        <v>1335</v>
      </c>
      <c r="B1166" s="60" t="s">
        <v>2451</v>
      </c>
      <c r="C1166" s="60"/>
      <c r="D1166" s="18"/>
      <c r="E1166" s="19">
        <v>130</v>
      </c>
      <c r="F1166" s="73" t="s">
        <v>1183</v>
      </c>
      <c r="G1166" s="73"/>
      <c r="H1166" s="12">
        <v>140</v>
      </c>
      <c r="I1166" s="4">
        <v>1420</v>
      </c>
      <c r="J1166" s="5">
        <v>1.26</v>
      </c>
      <c r="K1166" s="5">
        <v>1.27</v>
      </c>
      <c r="L1166" s="38">
        <v>96.52</v>
      </c>
      <c r="M1166" s="6">
        <v>1.82</v>
      </c>
      <c r="N1166" s="7">
        <v>165.98</v>
      </c>
      <c r="O1166" s="7">
        <v>138.32</v>
      </c>
      <c r="P1166" s="20">
        <v>131.47999999999999</v>
      </c>
      <c r="Q1166" s="16"/>
      <c r="R1166" s="15">
        <f t="shared" si="50"/>
        <v>0</v>
      </c>
      <c r="S1166" s="31"/>
      <c r="T1166" s="15">
        <f t="shared" si="51"/>
        <v>0</v>
      </c>
    </row>
    <row r="1167" spans="1:20" ht="99" customHeight="1">
      <c r="A1167" s="19" t="s">
        <v>1335</v>
      </c>
      <c r="B1167" s="60" t="s">
        <v>2452</v>
      </c>
      <c r="C1167" s="60"/>
      <c r="D1167" s="18"/>
      <c r="E1167" s="19">
        <v>600</v>
      </c>
      <c r="F1167" s="73" t="s">
        <v>1184</v>
      </c>
      <c r="G1167" s="73"/>
      <c r="H1167" s="12">
        <v>30</v>
      </c>
      <c r="I1167" s="4">
        <v>4040</v>
      </c>
      <c r="J1167" s="5">
        <v>3.5599999999999996</v>
      </c>
      <c r="K1167" s="5">
        <v>3.5999999999999996</v>
      </c>
      <c r="L1167" s="38">
        <v>273.60000000000002</v>
      </c>
      <c r="M1167" s="6">
        <v>6.12</v>
      </c>
      <c r="N1167" s="7">
        <v>558.14</v>
      </c>
      <c r="O1167" s="7">
        <v>465.12</v>
      </c>
      <c r="P1167" s="20">
        <v>437.76</v>
      </c>
      <c r="Q1167" s="16"/>
      <c r="R1167" s="15">
        <f t="shared" si="50"/>
        <v>0</v>
      </c>
      <c r="S1167" s="31"/>
      <c r="T1167" s="15">
        <f t="shared" si="51"/>
        <v>0</v>
      </c>
    </row>
    <row r="1168" spans="1:20" ht="99" customHeight="1">
      <c r="A1168" s="19" t="s">
        <v>1335</v>
      </c>
      <c r="B1168" s="60" t="s">
        <v>2453</v>
      </c>
      <c r="C1168" s="60"/>
      <c r="D1168" s="18"/>
      <c r="E1168" s="19">
        <v>600</v>
      </c>
      <c r="F1168" s="73" t="s">
        <v>1185</v>
      </c>
      <c r="G1168" s="73"/>
      <c r="H1168" s="12">
        <v>30</v>
      </c>
      <c r="I1168" s="4">
        <v>3410</v>
      </c>
      <c r="J1168" s="5">
        <v>3.01</v>
      </c>
      <c r="K1168" s="5">
        <v>3.0399999999999996</v>
      </c>
      <c r="L1168" s="38">
        <v>231.04</v>
      </c>
      <c r="M1168" s="6">
        <v>5.56</v>
      </c>
      <c r="N1168" s="7">
        <v>507.07</v>
      </c>
      <c r="O1168" s="7">
        <v>422.56</v>
      </c>
      <c r="P1168" s="20">
        <v>395.96</v>
      </c>
      <c r="Q1168" s="16"/>
      <c r="R1168" s="15">
        <f t="shared" si="50"/>
        <v>0</v>
      </c>
      <c r="S1168" s="31"/>
      <c r="T1168" s="15">
        <f t="shared" si="51"/>
        <v>0</v>
      </c>
    </row>
    <row r="1169" spans="1:20" ht="99" customHeight="1">
      <c r="A1169" s="19" t="s">
        <v>1335</v>
      </c>
      <c r="B1169" s="60" t="s">
        <v>2454</v>
      </c>
      <c r="C1169" s="60"/>
      <c r="D1169" s="18"/>
      <c r="E1169" s="19">
        <v>870</v>
      </c>
      <c r="F1169" s="73" t="s">
        <v>1186</v>
      </c>
      <c r="G1169" s="73"/>
      <c r="H1169" s="12">
        <v>20</v>
      </c>
      <c r="I1169" s="4">
        <v>4360</v>
      </c>
      <c r="J1169" s="5">
        <v>3.84</v>
      </c>
      <c r="K1169" s="5">
        <v>3.88</v>
      </c>
      <c r="L1169" s="38">
        <v>294.88</v>
      </c>
      <c r="M1169" s="6">
        <v>7.54</v>
      </c>
      <c r="N1169" s="7">
        <v>687.64</v>
      </c>
      <c r="O1169" s="7">
        <v>573.04</v>
      </c>
      <c r="P1169" s="20">
        <v>534.28</v>
      </c>
      <c r="Q1169" s="16"/>
      <c r="R1169" s="15">
        <f t="shared" si="50"/>
        <v>0</v>
      </c>
      <c r="S1169" s="31"/>
      <c r="T1169" s="15">
        <f t="shared" si="51"/>
        <v>0</v>
      </c>
    </row>
    <row r="1170" spans="1:20" ht="99" customHeight="1">
      <c r="A1170" s="19" t="s">
        <v>1335</v>
      </c>
      <c r="B1170" s="60" t="s">
        <v>2455</v>
      </c>
      <c r="C1170" s="60"/>
      <c r="D1170" s="18"/>
      <c r="E1170" s="19">
        <v>870</v>
      </c>
      <c r="F1170" s="73" t="s">
        <v>1187</v>
      </c>
      <c r="G1170" s="73"/>
      <c r="H1170" s="12">
        <v>20</v>
      </c>
      <c r="I1170" s="4">
        <v>4360</v>
      </c>
      <c r="J1170" s="5">
        <v>3.84</v>
      </c>
      <c r="K1170" s="5">
        <v>3.88</v>
      </c>
      <c r="L1170" s="38">
        <v>294.88</v>
      </c>
      <c r="M1170" s="6">
        <v>7.54</v>
      </c>
      <c r="N1170" s="7">
        <v>687.64</v>
      </c>
      <c r="O1170" s="7">
        <v>573.04</v>
      </c>
      <c r="P1170" s="20">
        <v>534.28</v>
      </c>
      <c r="Q1170" s="16"/>
      <c r="R1170" s="15">
        <f t="shared" si="50"/>
        <v>0</v>
      </c>
      <c r="S1170" s="31"/>
      <c r="T1170" s="15">
        <f t="shared" si="51"/>
        <v>0</v>
      </c>
    </row>
    <row r="1171" spans="1:20" ht="99" customHeight="1">
      <c r="A1171" s="19" t="s">
        <v>1335</v>
      </c>
      <c r="B1171" s="60" t="s">
        <v>2456</v>
      </c>
      <c r="C1171" s="60"/>
      <c r="D1171" s="18"/>
      <c r="E1171" s="19">
        <v>870</v>
      </c>
      <c r="F1171" s="73" t="s">
        <v>1188</v>
      </c>
      <c r="G1171" s="73"/>
      <c r="H1171" s="12">
        <v>20</v>
      </c>
      <c r="I1171" s="4">
        <v>4360</v>
      </c>
      <c r="J1171" s="5">
        <v>3.84</v>
      </c>
      <c r="K1171" s="5">
        <v>3.88</v>
      </c>
      <c r="L1171" s="38">
        <v>294.88</v>
      </c>
      <c r="M1171" s="6">
        <v>7.54</v>
      </c>
      <c r="N1171" s="7">
        <v>687.64</v>
      </c>
      <c r="O1171" s="7">
        <v>573.04</v>
      </c>
      <c r="P1171" s="20">
        <v>534.28</v>
      </c>
      <c r="Q1171" s="16"/>
      <c r="R1171" s="15">
        <f t="shared" si="50"/>
        <v>0</v>
      </c>
      <c r="S1171" s="31"/>
      <c r="T1171" s="15">
        <f t="shared" si="51"/>
        <v>0</v>
      </c>
    </row>
    <row r="1172" spans="1:20" ht="99" customHeight="1">
      <c r="A1172" s="19" t="s">
        <v>1335</v>
      </c>
      <c r="B1172" s="60" t="s">
        <v>2457</v>
      </c>
      <c r="C1172" s="60"/>
      <c r="D1172" s="18"/>
      <c r="E1172" s="19">
        <v>870</v>
      </c>
      <c r="F1172" s="72" t="s">
        <v>1189</v>
      </c>
      <c r="G1172" s="72"/>
      <c r="H1172" s="12">
        <v>20</v>
      </c>
      <c r="I1172" s="4">
        <v>4360</v>
      </c>
      <c r="J1172" s="5">
        <v>3.84</v>
      </c>
      <c r="K1172" s="5">
        <v>3.88</v>
      </c>
      <c r="L1172" s="38">
        <v>294.88</v>
      </c>
      <c r="M1172" s="6">
        <v>7.54</v>
      </c>
      <c r="N1172" s="7">
        <v>687.64</v>
      </c>
      <c r="O1172" s="7">
        <v>573.04</v>
      </c>
      <c r="P1172" s="20">
        <v>534.28</v>
      </c>
      <c r="Q1172" s="16"/>
      <c r="R1172" s="15">
        <f t="shared" si="50"/>
        <v>0</v>
      </c>
      <c r="S1172" s="31"/>
      <c r="T1172" s="15">
        <f t="shared" si="51"/>
        <v>0</v>
      </c>
    </row>
    <row r="1173" spans="1:20" ht="99" customHeight="1">
      <c r="A1173" s="19" t="s">
        <v>1335</v>
      </c>
      <c r="B1173" s="60" t="s">
        <v>2458</v>
      </c>
      <c r="C1173" s="60"/>
      <c r="D1173" s="18"/>
      <c r="E1173" s="19">
        <v>1100</v>
      </c>
      <c r="F1173" s="72" t="s">
        <v>1190</v>
      </c>
      <c r="G1173" s="72"/>
      <c r="H1173" s="12">
        <v>20</v>
      </c>
      <c r="I1173" s="4">
        <v>4780</v>
      </c>
      <c r="J1173" s="5">
        <v>4.21</v>
      </c>
      <c r="K1173" s="5">
        <v>4.25</v>
      </c>
      <c r="L1173" s="38">
        <v>323</v>
      </c>
      <c r="M1173" s="6">
        <v>8.8699999999999992</v>
      </c>
      <c r="N1173" s="7">
        <v>808.94</v>
      </c>
      <c r="O1173" s="7">
        <v>674.12</v>
      </c>
      <c r="P1173" s="20">
        <v>627</v>
      </c>
      <c r="Q1173" s="16"/>
      <c r="R1173" s="15">
        <f t="shared" si="50"/>
        <v>0</v>
      </c>
      <c r="S1173" s="31"/>
      <c r="T1173" s="15">
        <f t="shared" si="51"/>
        <v>0</v>
      </c>
    </row>
    <row r="1174" spans="1:20" ht="99" customHeight="1">
      <c r="A1174" s="19" t="s">
        <v>1335</v>
      </c>
      <c r="B1174" s="60" t="s">
        <v>2459</v>
      </c>
      <c r="C1174" s="60"/>
      <c r="D1174" s="18"/>
      <c r="E1174" s="19">
        <v>1100</v>
      </c>
      <c r="F1174" s="73" t="s">
        <v>1191</v>
      </c>
      <c r="G1174" s="73"/>
      <c r="H1174" s="12">
        <v>20</v>
      </c>
      <c r="I1174" s="4">
        <v>4780</v>
      </c>
      <c r="J1174" s="5">
        <v>4.21</v>
      </c>
      <c r="K1174" s="5">
        <v>4.25</v>
      </c>
      <c r="L1174" s="38">
        <v>323</v>
      </c>
      <c r="M1174" s="6">
        <v>8.8699999999999992</v>
      </c>
      <c r="N1174" s="7">
        <v>808.94</v>
      </c>
      <c r="O1174" s="7">
        <v>674.12</v>
      </c>
      <c r="P1174" s="20">
        <v>627</v>
      </c>
      <c r="Q1174" s="16"/>
      <c r="R1174" s="15">
        <f t="shared" si="50"/>
        <v>0</v>
      </c>
      <c r="S1174" s="31"/>
      <c r="T1174" s="15">
        <f t="shared" si="51"/>
        <v>0</v>
      </c>
    </row>
    <row r="1175" spans="1:20" ht="99" customHeight="1">
      <c r="A1175" s="19" t="s">
        <v>1335</v>
      </c>
      <c r="B1175" s="60" t="s">
        <v>2460</v>
      </c>
      <c r="C1175" s="60"/>
      <c r="D1175" s="18"/>
      <c r="E1175" s="19">
        <v>1100</v>
      </c>
      <c r="F1175" s="72" t="s">
        <v>1192</v>
      </c>
      <c r="G1175" s="72"/>
      <c r="H1175" s="12">
        <v>20</v>
      </c>
      <c r="I1175" s="4">
        <v>4780</v>
      </c>
      <c r="J1175" s="5">
        <v>4.21</v>
      </c>
      <c r="K1175" s="5">
        <v>4.25</v>
      </c>
      <c r="L1175" s="38">
        <v>323</v>
      </c>
      <c r="M1175" s="6">
        <v>8.8699999999999992</v>
      </c>
      <c r="N1175" s="7">
        <v>808.94</v>
      </c>
      <c r="O1175" s="7">
        <v>674.12</v>
      </c>
      <c r="P1175" s="20">
        <v>627</v>
      </c>
      <c r="Q1175" s="16"/>
      <c r="R1175" s="15">
        <f t="shared" si="50"/>
        <v>0</v>
      </c>
      <c r="S1175" s="31"/>
      <c r="T1175" s="15">
        <f t="shared" si="51"/>
        <v>0</v>
      </c>
    </row>
    <row r="1176" spans="1:20" ht="99" customHeight="1">
      <c r="A1176" s="19" t="s">
        <v>1335</v>
      </c>
      <c r="B1176" s="60" t="s">
        <v>2461</v>
      </c>
      <c r="C1176" s="60"/>
      <c r="D1176" s="18"/>
      <c r="E1176" s="19">
        <v>280</v>
      </c>
      <c r="F1176" s="73" t="s">
        <v>1193</v>
      </c>
      <c r="G1176" s="73"/>
      <c r="H1176" s="12">
        <v>100</v>
      </c>
      <c r="I1176" s="4">
        <v>4460</v>
      </c>
      <c r="J1176" s="5">
        <v>3.9299999999999997</v>
      </c>
      <c r="K1176" s="5">
        <v>3.9699999999999998</v>
      </c>
      <c r="L1176" s="38">
        <v>301.72000000000003</v>
      </c>
      <c r="M1176" s="6">
        <v>5.1499999999999995</v>
      </c>
      <c r="N1176" s="7">
        <v>469.68</v>
      </c>
      <c r="O1176" s="7">
        <v>391.4</v>
      </c>
      <c r="P1176" s="20">
        <v>376.2</v>
      </c>
      <c r="Q1176" s="16"/>
      <c r="R1176" s="15">
        <f t="shared" si="50"/>
        <v>0</v>
      </c>
      <c r="S1176" s="31"/>
      <c r="T1176" s="15">
        <f t="shared" si="51"/>
        <v>0</v>
      </c>
    </row>
    <row r="1177" spans="1:20" ht="99" customHeight="1">
      <c r="A1177" s="19" t="s">
        <v>1335</v>
      </c>
      <c r="B1177" s="60" t="s">
        <v>2462</v>
      </c>
      <c r="C1177" s="60"/>
      <c r="D1177" s="18"/>
      <c r="E1177" s="19">
        <v>280</v>
      </c>
      <c r="F1177" s="73" t="s">
        <v>1194</v>
      </c>
      <c r="G1177" s="73"/>
      <c r="H1177" s="12">
        <v>100</v>
      </c>
      <c r="I1177" s="4">
        <v>4460</v>
      </c>
      <c r="J1177" s="5">
        <v>3.9299999999999997</v>
      </c>
      <c r="K1177" s="5">
        <v>3.9699999999999998</v>
      </c>
      <c r="L1177" s="38">
        <v>301.72000000000003</v>
      </c>
      <c r="M1177" s="6">
        <v>5.1499999999999995</v>
      </c>
      <c r="N1177" s="7">
        <v>469.68</v>
      </c>
      <c r="O1177" s="7">
        <v>391.4</v>
      </c>
      <c r="P1177" s="20">
        <v>376.2</v>
      </c>
      <c r="Q1177" s="16"/>
      <c r="R1177" s="15">
        <f t="shared" si="50"/>
        <v>0</v>
      </c>
      <c r="S1177" s="31"/>
      <c r="T1177" s="15">
        <f t="shared" si="51"/>
        <v>0</v>
      </c>
    </row>
    <row r="1178" spans="1:20" ht="99" customHeight="1">
      <c r="A1178" s="19" t="s">
        <v>1335</v>
      </c>
      <c r="B1178" s="60" t="s">
        <v>2463</v>
      </c>
      <c r="C1178" s="60"/>
      <c r="D1178" s="18"/>
      <c r="E1178" s="19">
        <v>200</v>
      </c>
      <c r="F1178" s="73" t="s">
        <v>1195</v>
      </c>
      <c r="G1178" s="73"/>
      <c r="H1178" s="12">
        <v>80</v>
      </c>
      <c r="I1178" s="4">
        <v>3100</v>
      </c>
      <c r="J1178" s="5">
        <v>2.73</v>
      </c>
      <c r="K1178" s="5">
        <v>2.76</v>
      </c>
      <c r="L1178" s="38">
        <v>209.76</v>
      </c>
      <c r="M1178" s="6">
        <v>3.6</v>
      </c>
      <c r="N1178" s="7">
        <v>328.32</v>
      </c>
      <c r="O1178" s="7">
        <v>273.60000000000002</v>
      </c>
      <c r="P1178" s="20">
        <v>262.95999999999998</v>
      </c>
      <c r="Q1178" s="16"/>
      <c r="R1178" s="15">
        <f t="shared" si="50"/>
        <v>0</v>
      </c>
      <c r="S1178" s="31"/>
      <c r="T1178" s="15">
        <f t="shared" si="51"/>
        <v>0</v>
      </c>
    </row>
    <row r="1179" spans="1:20" ht="99" customHeight="1">
      <c r="A1179" s="19" t="s">
        <v>1335</v>
      </c>
      <c r="B1179" s="60" t="s">
        <v>2464</v>
      </c>
      <c r="C1179" s="60"/>
      <c r="D1179" s="18"/>
      <c r="E1179" s="19">
        <v>200</v>
      </c>
      <c r="F1179" s="72" t="s">
        <v>1196</v>
      </c>
      <c r="G1179" s="72"/>
      <c r="H1179" s="12">
        <v>80</v>
      </c>
      <c r="I1179" s="4">
        <v>3100</v>
      </c>
      <c r="J1179" s="5">
        <v>2.73</v>
      </c>
      <c r="K1179" s="5">
        <v>2.76</v>
      </c>
      <c r="L1179" s="38">
        <v>209.76</v>
      </c>
      <c r="M1179" s="6">
        <v>3.6</v>
      </c>
      <c r="N1179" s="7">
        <v>328.32</v>
      </c>
      <c r="O1179" s="7">
        <v>273.60000000000002</v>
      </c>
      <c r="P1179" s="20">
        <v>262.95999999999998</v>
      </c>
      <c r="Q1179" s="16"/>
      <c r="R1179" s="15">
        <f t="shared" si="50"/>
        <v>0</v>
      </c>
      <c r="S1179" s="31"/>
      <c r="T1179" s="15">
        <f t="shared" si="51"/>
        <v>0</v>
      </c>
    </row>
    <row r="1180" spans="1:20" ht="99" customHeight="1">
      <c r="A1180" s="19" t="s">
        <v>1335</v>
      </c>
      <c r="B1180" s="60" t="s">
        <v>2465</v>
      </c>
      <c r="C1180" s="60"/>
      <c r="D1180" s="18"/>
      <c r="E1180" s="19">
        <v>200</v>
      </c>
      <c r="F1180" s="72" t="s">
        <v>1197</v>
      </c>
      <c r="G1180" s="72"/>
      <c r="H1180" s="12">
        <v>80</v>
      </c>
      <c r="I1180" s="4">
        <v>3100</v>
      </c>
      <c r="J1180" s="5">
        <v>2.73</v>
      </c>
      <c r="K1180" s="5">
        <v>2.76</v>
      </c>
      <c r="L1180" s="38">
        <v>209.76</v>
      </c>
      <c r="M1180" s="6">
        <v>3.6</v>
      </c>
      <c r="N1180" s="7">
        <v>328.32</v>
      </c>
      <c r="O1180" s="7">
        <v>273.60000000000002</v>
      </c>
      <c r="P1180" s="20">
        <v>262.95999999999998</v>
      </c>
      <c r="Q1180" s="16"/>
      <c r="R1180" s="15">
        <f t="shared" si="50"/>
        <v>0</v>
      </c>
      <c r="S1180" s="31"/>
      <c r="T1180" s="15">
        <f t="shared" si="51"/>
        <v>0</v>
      </c>
    </row>
    <row r="1181" spans="1:20" ht="99" customHeight="1">
      <c r="A1181" s="19" t="s">
        <v>1335</v>
      </c>
      <c r="B1181" s="60" t="s">
        <v>2466</v>
      </c>
      <c r="C1181" s="60"/>
      <c r="D1181" s="18"/>
      <c r="E1181" s="19">
        <v>200</v>
      </c>
      <c r="F1181" s="72" t="s">
        <v>1198</v>
      </c>
      <c r="G1181" s="72"/>
      <c r="H1181" s="12">
        <v>80</v>
      </c>
      <c r="I1181" s="4">
        <v>3100</v>
      </c>
      <c r="J1181" s="5">
        <v>2.73</v>
      </c>
      <c r="K1181" s="5">
        <v>2.76</v>
      </c>
      <c r="L1181" s="38">
        <v>209.76</v>
      </c>
      <c r="M1181" s="6">
        <v>3.6</v>
      </c>
      <c r="N1181" s="7">
        <v>328.32</v>
      </c>
      <c r="O1181" s="7">
        <v>273.60000000000002</v>
      </c>
      <c r="P1181" s="20">
        <v>262.95999999999998</v>
      </c>
      <c r="Q1181" s="16"/>
      <c r="R1181" s="15">
        <f t="shared" si="50"/>
        <v>0</v>
      </c>
      <c r="S1181" s="31"/>
      <c r="T1181" s="15">
        <f t="shared" si="51"/>
        <v>0</v>
      </c>
    </row>
    <row r="1182" spans="1:20" ht="99" customHeight="1">
      <c r="A1182" s="19" t="s">
        <v>1335</v>
      </c>
      <c r="B1182" s="60" t="s">
        <v>2529</v>
      </c>
      <c r="C1182" s="60"/>
      <c r="D1182" s="18"/>
      <c r="E1182" s="19">
        <v>175</v>
      </c>
      <c r="F1182" s="61" t="s">
        <v>1030</v>
      </c>
      <c r="G1182" s="61"/>
      <c r="H1182" s="9"/>
      <c r="I1182" s="4">
        <v>3620</v>
      </c>
      <c r="J1182" s="5">
        <v>3.19</v>
      </c>
      <c r="K1182" s="5">
        <v>3.2199999999999998</v>
      </c>
      <c r="L1182" s="38">
        <v>244.72</v>
      </c>
      <c r="M1182" s="6">
        <v>3.96</v>
      </c>
      <c r="N1182" s="7">
        <v>361.15</v>
      </c>
      <c r="O1182" s="7">
        <v>300.95999999999998</v>
      </c>
      <c r="P1182" s="20">
        <v>291.08</v>
      </c>
      <c r="Q1182" s="16"/>
      <c r="R1182" s="15">
        <f t="shared" si="50"/>
        <v>0</v>
      </c>
      <c r="S1182" s="31"/>
      <c r="T1182" s="15">
        <f t="shared" si="51"/>
        <v>0</v>
      </c>
    </row>
    <row r="1183" spans="1:20" ht="99" customHeight="1">
      <c r="A1183" s="19" t="s">
        <v>1335</v>
      </c>
      <c r="B1183" s="60" t="s">
        <v>2529</v>
      </c>
      <c r="C1183" s="60"/>
      <c r="D1183" s="18"/>
      <c r="E1183" s="19">
        <v>175</v>
      </c>
      <c r="F1183" s="61" t="s">
        <v>1031</v>
      </c>
      <c r="G1183" s="61"/>
      <c r="H1183" s="9"/>
      <c r="I1183" s="4">
        <v>3620</v>
      </c>
      <c r="J1183" s="5">
        <v>3.19</v>
      </c>
      <c r="K1183" s="5">
        <v>3.2199999999999998</v>
      </c>
      <c r="L1183" s="38">
        <v>244.72</v>
      </c>
      <c r="M1183" s="6">
        <v>3.96</v>
      </c>
      <c r="N1183" s="7">
        <v>361.15</v>
      </c>
      <c r="O1183" s="7">
        <v>300.95999999999998</v>
      </c>
      <c r="P1183" s="20">
        <v>291.08</v>
      </c>
      <c r="Q1183" s="16"/>
      <c r="R1183" s="15">
        <f t="shared" si="50"/>
        <v>0</v>
      </c>
      <c r="S1183" s="31"/>
      <c r="T1183" s="15">
        <f t="shared" si="51"/>
        <v>0</v>
      </c>
    </row>
    <row r="1184" spans="1:20" ht="99" customHeight="1">
      <c r="A1184" s="19" t="s">
        <v>1335</v>
      </c>
      <c r="B1184" s="60" t="s">
        <v>2530</v>
      </c>
      <c r="C1184" s="60"/>
      <c r="D1184" s="18"/>
      <c r="E1184" s="19">
        <v>175</v>
      </c>
      <c r="F1184" s="61" t="s">
        <v>1032</v>
      </c>
      <c r="G1184" s="61"/>
      <c r="H1184" s="9"/>
      <c r="I1184" s="4">
        <v>3620</v>
      </c>
      <c r="J1184" s="5">
        <v>3.19</v>
      </c>
      <c r="K1184" s="5">
        <v>3.2199999999999998</v>
      </c>
      <c r="L1184" s="38">
        <v>244.72</v>
      </c>
      <c r="M1184" s="6">
        <v>3.96</v>
      </c>
      <c r="N1184" s="7">
        <v>361.15</v>
      </c>
      <c r="O1184" s="7">
        <v>300.95999999999998</v>
      </c>
      <c r="P1184" s="20">
        <v>291.08</v>
      </c>
      <c r="Q1184" s="16"/>
      <c r="R1184" s="15">
        <f t="shared" si="50"/>
        <v>0</v>
      </c>
      <c r="S1184" s="31"/>
      <c r="T1184" s="15">
        <f t="shared" si="51"/>
        <v>0</v>
      </c>
    </row>
    <row r="1185" spans="1:20" ht="99" customHeight="1">
      <c r="A1185" s="19" t="s">
        <v>1335</v>
      </c>
      <c r="B1185" s="60" t="s">
        <v>2467</v>
      </c>
      <c r="C1185" s="60"/>
      <c r="D1185" s="18"/>
      <c r="E1185" s="19">
        <v>300</v>
      </c>
      <c r="F1185" s="73" t="s">
        <v>1199</v>
      </c>
      <c r="G1185" s="73"/>
      <c r="H1185" s="12">
        <v>40</v>
      </c>
      <c r="I1185" s="4">
        <v>2890</v>
      </c>
      <c r="J1185" s="5">
        <v>2.5399999999999996</v>
      </c>
      <c r="K1185" s="5">
        <v>2.57</v>
      </c>
      <c r="L1185" s="38">
        <v>195.32</v>
      </c>
      <c r="M1185" s="6">
        <v>3.83</v>
      </c>
      <c r="N1185" s="7">
        <v>349.29</v>
      </c>
      <c r="O1185" s="7">
        <v>291.08</v>
      </c>
      <c r="P1185" s="20">
        <v>276.64</v>
      </c>
      <c r="Q1185" s="16"/>
      <c r="R1185" s="15">
        <f t="shared" si="50"/>
        <v>0</v>
      </c>
      <c r="S1185" s="31"/>
      <c r="T1185" s="15">
        <f t="shared" si="51"/>
        <v>0</v>
      </c>
    </row>
    <row r="1186" spans="1:20" ht="99" customHeight="1">
      <c r="A1186" s="19" t="s">
        <v>1335</v>
      </c>
      <c r="B1186" s="60" t="s">
        <v>2468</v>
      </c>
      <c r="C1186" s="60"/>
      <c r="D1186" s="18"/>
      <c r="E1186" s="19">
        <v>300</v>
      </c>
      <c r="F1186" s="73" t="s">
        <v>1200</v>
      </c>
      <c r="G1186" s="73"/>
      <c r="H1186" s="12">
        <v>40</v>
      </c>
      <c r="I1186" s="4">
        <v>2890</v>
      </c>
      <c r="J1186" s="5">
        <v>2.5399999999999996</v>
      </c>
      <c r="K1186" s="5">
        <v>2.57</v>
      </c>
      <c r="L1186" s="38">
        <v>195.32</v>
      </c>
      <c r="M1186" s="6">
        <v>3.83</v>
      </c>
      <c r="N1186" s="7">
        <v>349.29</v>
      </c>
      <c r="O1186" s="7">
        <v>291.08</v>
      </c>
      <c r="P1186" s="20">
        <v>276.64</v>
      </c>
      <c r="Q1186" s="16"/>
      <c r="R1186" s="15">
        <f t="shared" si="50"/>
        <v>0</v>
      </c>
      <c r="S1186" s="31"/>
      <c r="T1186" s="15">
        <f t="shared" si="51"/>
        <v>0</v>
      </c>
    </row>
    <row r="1187" spans="1:20" ht="99" customHeight="1">
      <c r="A1187" s="19" t="s">
        <v>1335</v>
      </c>
      <c r="B1187" s="60" t="s">
        <v>2469</v>
      </c>
      <c r="C1187" s="60"/>
      <c r="D1187" s="18"/>
      <c r="E1187" s="19">
        <v>300</v>
      </c>
      <c r="F1187" s="73" t="s">
        <v>1201</v>
      </c>
      <c r="G1187" s="73"/>
      <c r="H1187" s="12">
        <v>40</v>
      </c>
      <c r="I1187" s="4">
        <v>2890</v>
      </c>
      <c r="J1187" s="5">
        <v>2.5399999999999996</v>
      </c>
      <c r="K1187" s="5">
        <v>2.57</v>
      </c>
      <c r="L1187" s="38">
        <v>195.32</v>
      </c>
      <c r="M1187" s="6">
        <v>3.83</v>
      </c>
      <c r="N1187" s="7">
        <v>349.29</v>
      </c>
      <c r="O1187" s="7">
        <v>291.08</v>
      </c>
      <c r="P1187" s="20">
        <v>276.64</v>
      </c>
      <c r="Q1187" s="16"/>
      <c r="R1187" s="15">
        <f t="shared" si="50"/>
        <v>0</v>
      </c>
      <c r="S1187" s="31"/>
      <c r="T1187" s="15">
        <f t="shared" si="51"/>
        <v>0</v>
      </c>
    </row>
    <row r="1188" spans="1:20" ht="99" customHeight="1">
      <c r="A1188" s="19" t="s">
        <v>1335</v>
      </c>
      <c r="B1188" s="60" t="s">
        <v>2470</v>
      </c>
      <c r="C1188" s="60"/>
      <c r="D1188" s="18"/>
      <c r="E1188" s="19">
        <v>300</v>
      </c>
      <c r="F1188" s="73" t="s">
        <v>1202</v>
      </c>
      <c r="G1188" s="73"/>
      <c r="H1188" s="12">
        <v>40</v>
      </c>
      <c r="I1188" s="4">
        <v>2890</v>
      </c>
      <c r="J1188" s="5">
        <v>2.5399999999999996</v>
      </c>
      <c r="K1188" s="5">
        <v>2.57</v>
      </c>
      <c r="L1188" s="38">
        <v>195.32</v>
      </c>
      <c r="M1188" s="6">
        <v>3.83</v>
      </c>
      <c r="N1188" s="7">
        <v>349.29</v>
      </c>
      <c r="O1188" s="7">
        <v>291.08</v>
      </c>
      <c r="P1188" s="20">
        <v>276.64</v>
      </c>
      <c r="Q1188" s="16"/>
      <c r="R1188" s="15">
        <f t="shared" si="50"/>
        <v>0</v>
      </c>
      <c r="S1188" s="31"/>
      <c r="T1188" s="15">
        <f t="shared" si="51"/>
        <v>0</v>
      </c>
    </row>
    <row r="1189" spans="1:20" ht="99" customHeight="1">
      <c r="A1189" s="19" t="s">
        <v>1335</v>
      </c>
      <c r="B1189" s="60" t="s">
        <v>2471</v>
      </c>
      <c r="C1189" s="60"/>
      <c r="D1189" s="18"/>
      <c r="E1189" s="19">
        <v>300</v>
      </c>
      <c r="F1189" s="72" t="s">
        <v>1203</v>
      </c>
      <c r="G1189" s="72"/>
      <c r="H1189" s="12">
        <v>40</v>
      </c>
      <c r="I1189" s="4">
        <v>2890</v>
      </c>
      <c r="J1189" s="5">
        <v>2.5399999999999996</v>
      </c>
      <c r="K1189" s="5">
        <v>2.57</v>
      </c>
      <c r="L1189" s="38">
        <v>195.32</v>
      </c>
      <c r="M1189" s="6">
        <v>3.83</v>
      </c>
      <c r="N1189" s="7">
        <v>349.29</v>
      </c>
      <c r="O1189" s="7">
        <v>291.08</v>
      </c>
      <c r="P1189" s="20">
        <v>276.64</v>
      </c>
      <c r="Q1189" s="16"/>
      <c r="R1189" s="15">
        <f t="shared" si="50"/>
        <v>0</v>
      </c>
      <c r="S1189" s="31"/>
      <c r="T1189" s="15">
        <f t="shared" si="51"/>
        <v>0</v>
      </c>
    </row>
    <row r="1190" spans="1:20" ht="99" customHeight="1">
      <c r="A1190" s="19" t="s">
        <v>1335</v>
      </c>
      <c r="B1190" s="60" t="s">
        <v>2472</v>
      </c>
      <c r="C1190" s="60"/>
      <c r="D1190" s="18"/>
      <c r="E1190" s="19">
        <v>300</v>
      </c>
      <c r="F1190" s="73" t="s">
        <v>1204</v>
      </c>
      <c r="G1190" s="73"/>
      <c r="H1190" s="12">
        <v>40</v>
      </c>
      <c r="I1190" s="4">
        <v>2890</v>
      </c>
      <c r="J1190" s="5">
        <v>2.5399999999999996</v>
      </c>
      <c r="K1190" s="5">
        <v>2.57</v>
      </c>
      <c r="L1190" s="38">
        <v>195.32</v>
      </c>
      <c r="M1190" s="6">
        <v>3.83</v>
      </c>
      <c r="N1190" s="7">
        <v>349.29</v>
      </c>
      <c r="O1190" s="7">
        <v>291.08</v>
      </c>
      <c r="P1190" s="20">
        <v>276.64</v>
      </c>
      <c r="Q1190" s="16"/>
      <c r="R1190" s="15">
        <f t="shared" ref="R1190:R1234" si="52">IF(Q1190=1,N1190*Q1190,IF(Q1190&lt;H1190,O1190*Q1190,IF(H1190=0,O1190*Q1190,Q1190*P1190)))</f>
        <v>0</v>
      </c>
      <c r="S1190" s="31"/>
      <c r="T1190" s="15">
        <f t="shared" si="51"/>
        <v>0</v>
      </c>
    </row>
    <row r="1191" spans="1:20" ht="99" customHeight="1">
      <c r="A1191" s="19" t="s">
        <v>1335</v>
      </c>
      <c r="B1191" s="60" t="s">
        <v>2473</v>
      </c>
      <c r="C1191" s="60"/>
      <c r="D1191" s="18"/>
      <c r="E1191" s="19">
        <v>300</v>
      </c>
      <c r="F1191" s="73" t="s">
        <v>1205</v>
      </c>
      <c r="G1191" s="73"/>
      <c r="H1191" s="12">
        <v>40</v>
      </c>
      <c r="I1191" s="4">
        <v>2890</v>
      </c>
      <c r="J1191" s="5">
        <v>2.5399999999999996</v>
      </c>
      <c r="K1191" s="5">
        <v>2.57</v>
      </c>
      <c r="L1191" s="38">
        <v>195.32</v>
      </c>
      <c r="M1191" s="6">
        <v>3.83</v>
      </c>
      <c r="N1191" s="7">
        <v>349.29</v>
      </c>
      <c r="O1191" s="7">
        <v>291.08</v>
      </c>
      <c r="P1191" s="20">
        <v>276.64</v>
      </c>
      <c r="Q1191" s="16"/>
      <c r="R1191" s="15">
        <f t="shared" si="52"/>
        <v>0</v>
      </c>
      <c r="S1191" s="31"/>
      <c r="T1191" s="15">
        <f t="shared" si="51"/>
        <v>0</v>
      </c>
    </row>
    <row r="1192" spans="1:20" ht="99" customHeight="1">
      <c r="A1192" s="19" t="s">
        <v>1335</v>
      </c>
      <c r="B1192" s="60" t="s">
        <v>2474</v>
      </c>
      <c r="C1192" s="60"/>
      <c r="D1192" s="18"/>
      <c r="E1192" s="19">
        <v>300</v>
      </c>
      <c r="F1192" s="73" t="s">
        <v>1206</v>
      </c>
      <c r="G1192" s="73"/>
      <c r="H1192" s="12">
        <v>40</v>
      </c>
      <c r="I1192" s="4">
        <v>2890</v>
      </c>
      <c r="J1192" s="5">
        <v>2.5399999999999996</v>
      </c>
      <c r="K1192" s="5">
        <v>2.57</v>
      </c>
      <c r="L1192" s="38">
        <v>195.32</v>
      </c>
      <c r="M1192" s="6">
        <v>3.83</v>
      </c>
      <c r="N1192" s="7">
        <v>349.29</v>
      </c>
      <c r="O1192" s="7">
        <v>291.08</v>
      </c>
      <c r="P1192" s="20">
        <v>276.64</v>
      </c>
      <c r="Q1192" s="16"/>
      <c r="R1192" s="15">
        <f t="shared" si="52"/>
        <v>0</v>
      </c>
      <c r="S1192" s="31"/>
      <c r="T1192" s="15">
        <f t="shared" si="51"/>
        <v>0</v>
      </c>
    </row>
    <row r="1193" spans="1:20" ht="99" customHeight="1">
      <c r="A1193" s="19" t="s">
        <v>1335</v>
      </c>
      <c r="B1193" s="60" t="s">
        <v>2475</v>
      </c>
      <c r="C1193" s="60"/>
      <c r="D1193" s="18"/>
      <c r="E1193" s="19">
        <v>300</v>
      </c>
      <c r="F1193" s="73" t="s">
        <v>1207</v>
      </c>
      <c r="G1193" s="73"/>
      <c r="H1193" s="12">
        <v>40</v>
      </c>
      <c r="I1193" s="4">
        <v>2890</v>
      </c>
      <c r="J1193" s="5">
        <v>2.5399999999999996</v>
      </c>
      <c r="K1193" s="5">
        <v>2.57</v>
      </c>
      <c r="L1193" s="38">
        <v>195.32</v>
      </c>
      <c r="M1193" s="6">
        <v>3.83</v>
      </c>
      <c r="N1193" s="7">
        <v>349.29</v>
      </c>
      <c r="O1193" s="7">
        <v>291.08</v>
      </c>
      <c r="P1193" s="20">
        <v>276.64</v>
      </c>
      <c r="Q1193" s="16"/>
      <c r="R1193" s="15">
        <f t="shared" si="52"/>
        <v>0</v>
      </c>
      <c r="S1193" s="31"/>
      <c r="T1193" s="15">
        <f t="shared" si="51"/>
        <v>0</v>
      </c>
    </row>
    <row r="1194" spans="1:20" ht="99" customHeight="1">
      <c r="A1194" s="19" t="s">
        <v>1335</v>
      </c>
      <c r="B1194" s="60" t="s">
        <v>2476</v>
      </c>
      <c r="C1194" s="60"/>
      <c r="D1194" s="18"/>
      <c r="E1194" s="19">
        <v>300</v>
      </c>
      <c r="F1194" s="73" t="s">
        <v>1208</v>
      </c>
      <c r="G1194" s="73"/>
      <c r="H1194" s="12">
        <v>40</v>
      </c>
      <c r="I1194" s="4">
        <v>2890</v>
      </c>
      <c r="J1194" s="5">
        <v>2.5399999999999996</v>
      </c>
      <c r="K1194" s="5">
        <v>2.57</v>
      </c>
      <c r="L1194" s="38">
        <v>195.32</v>
      </c>
      <c r="M1194" s="6">
        <v>3.83</v>
      </c>
      <c r="N1194" s="7">
        <v>349.29</v>
      </c>
      <c r="O1194" s="7">
        <v>291.08</v>
      </c>
      <c r="P1194" s="20">
        <v>276.64</v>
      </c>
      <c r="Q1194" s="16"/>
      <c r="R1194" s="15">
        <f t="shared" si="52"/>
        <v>0</v>
      </c>
      <c r="S1194" s="31"/>
      <c r="T1194" s="15">
        <f t="shared" si="51"/>
        <v>0</v>
      </c>
    </row>
    <row r="1195" spans="1:20" ht="99" customHeight="1">
      <c r="A1195" s="19" t="s">
        <v>1335</v>
      </c>
      <c r="B1195" s="60" t="s">
        <v>2477</v>
      </c>
      <c r="C1195" s="60"/>
      <c r="D1195" s="18"/>
      <c r="E1195" s="19">
        <v>300</v>
      </c>
      <c r="F1195" s="73" t="s">
        <v>1209</v>
      </c>
      <c r="G1195" s="73"/>
      <c r="H1195" s="12">
        <v>40</v>
      </c>
      <c r="I1195" s="4">
        <v>2890</v>
      </c>
      <c r="J1195" s="5">
        <v>2.5399999999999996</v>
      </c>
      <c r="K1195" s="5">
        <v>2.57</v>
      </c>
      <c r="L1195" s="38">
        <v>195.32</v>
      </c>
      <c r="M1195" s="6">
        <v>3.83</v>
      </c>
      <c r="N1195" s="7">
        <v>349.29</v>
      </c>
      <c r="O1195" s="7">
        <v>291.08</v>
      </c>
      <c r="P1195" s="20">
        <v>276.64</v>
      </c>
      <c r="Q1195" s="16"/>
      <c r="R1195" s="15">
        <f t="shared" si="52"/>
        <v>0</v>
      </c>
      <c r="S1195" s="31"/>
      <c r="T1195" s="15">
        <f t="shared" si="51"/>
        <v>0</v>
      </c>
    </row>
    <row r="1196" spans="1:20" ht="99" customHeight="1">
      <c r="A1196" s="19" t="s">
        <v>1335</v>
      </c>
      <c r="B1196" s="60" t="s">
        <v>2478</v>
      </c>
      <c r="C1196" s="60"/>
      <c r="D1196" s="18"/>
      <c r="E1196" s="19">
        <v>100</v>
      </c>
      <c r="F1196" s="61" t="s">
        <v>1026</v>
      </c>
      <c r="G1196" s="61"/>
      <c r="H1196" s="9"/>
      <c r="I1196" s="4">
        <v>4670</v>
      </c>
      <c r="J1196" s="5">
        <v>4.12</v>
      </c>
      <c r="K1196" s="5">
        <v>4.16</v>
      </c>
      <c r="L1196" s="38">
        <v>316.16000000000003</v>
      </c>
      <c r="M1196" s="6">
        <v>4.58</v>
      </c>
      <c r="N1196" s="7">
        <v>417.69</v>
      </c>
      <c r="O1196" s="7">
        <v>348.08</v>
      </c>
      <c r="P1196" s="20">
        <v>340.48</v>
      </c>
      <c r="Q1196" s="16"/>
      <c r="R1196" s="15">
        <f t="shared" si="52"/>
        <v>0</v>
      </c>
      <c r="S1196" s="31"/>
      <c r="T1196" s="15">
        <f t="shared" si="51"/>
        <v>0</v>
      </c>
    </row>
    <row r="1197" spans="1:20" ht="99" customHeight="1">
      <c r="A1197" s="19" t="s">
        <v>1335</v>
      </c>
      <c r="B1197" s="60" t="s">
        <v>2479</v>
      </c>
      <c r="C1197" s="60"/>
      <c r="D1197" s="18"/>
      <c r="E1197" s="19">
        <v>271</v>
      </c>
      <c r="F1197" s="61" t="s">
        <v>1027</v>
      </c>
      <c r="G1197" s="61"/>
      <c r="H1197" s="9"/>
      <c r="I1197" s="4">
        <v>4990</v>
      </c>
      <c r="J1197" s="5">
        <v>4.3999999999999995</v>
      </c>
      <c r="K1197" s="5">
        <v>4.4399999999999995</v>
      </c>
      <c r="L1197" s="38">
        <v>337.44</v>
      </c>
      <c r="M1197" s="6">
        <v>5.58</v>
      </c>
      <c r="N1197" s="7">
        <v>508.89</v>
      </c>
      <c r="O1197" s="7">
        <v>424.08</v>
      </c>
      <c r="P1197" s="20">
        <v>409.64</v>
      </c>
      <c r="Q1197" s="16"/>
      <c r="R1197" s="15">
        <f t="shared" si="52"/>
        <v>0</v>
      </c>
      <c r="S1197" s="31"/>
      <c r="T1197" s="15">
        <f t="shared" si="51"/>
        <v>0</v>
      </c>
    </row>
    <row r="1198" spans="1:20" ht="99" customHeight="1">
      <c r="A1198" s="19" t="s">
        <v>1335</v>
      </c>
      <c r="B1198" s="60" t="s">
        <v>2480</v>
      </c>
      <c r="C1198" s="60"/>
      <c r="D1198" s="18"/>
      <c r="E1198" s="19">
        <v>50</v>
      </c>
      <c r="F1198" s="61" t="s">
        <v>1028</v>
      </c>
      <c r="G1198" s="61"/>
      <c r="H1198" s="9"/>
      <c r="I1198" s="4">
        <v>3620</v>
      </c>
      <c r="J1198" s="5">
        <v>3.19</v>
      </c>
      <c r="K1198" s="5">
        <v>3.2199999999999998</v>
      </c>
      <c r="L1198" s="38">
        <v>244.72</v>
      </c>
      <c r="M1198" s="6">
        <v>3.43</v>
      </c>
      <c r="N1198" s="7">
        <v>312.81</v>
      </c>
      <c r="O1198" s="7">
        <v>260.68</v>
      </c>
      <c r="P1198" s="20">
        <v>256.12</v>
      </c>
      <c r="Q1198" s="16"/>
      <c r="R1198" s="15">
        <f t="shared" si="52"/>
        <v>0</v>
      </c>
      <c r="S1198" s="31"/>
      <c r="T1198" s="15">
        <f t="shared" si="51"/>
        <v>0</v>
      </c>
    </row>
    <row r="1199" spans="1:20" ht="99" customHeight="1">
      <c r="A1199" s="19" t="s">
        <v>1335</v>
      </c>
      <c r="B1199" s="60" t="s">
        <v>2481</v>
      </c>
      <c r="C1199" s="60"/>
      <c r="D1199" s="18"/>
      <c r="E1199" s="19">
        <v>268</v>
      </c>
      <c r="F1199" s="61" t="s">
        <v>1029</v>
      </c>
      <c r="G1199" s="61"/>
      <c r="H1199" s="9"/>
      <c r="I1199" s="4">
        <v>5460</v>
      </c>
      <c r="J1199" s="5">
        <v>4.8099999999999996</v>
      </c>
      <c r="K1199" s="5">
        <v>4.8599999999999994</v>
      </c>
      <c r="L1199" s="38">
        <v>369.36</v>
      </c>
      <c r="M1199" s="6">
        <v>5.99</v>
      </c>
      <c r="N1199" s="7">
        <v>546.28</v>
      </c>
      <c r="O1199" s="7">
        <v>455.24</v>
      </c>
      <c r="P1199" s="20">
        <v>440.04</v>
      </c>
      <c r="Q1199" s="16"/>
      <c r="R1199" s="15">
        <f t="shared" si="52"/>
        <v>0</v>
      </c>
      <c r="S1199" s="31"/>
      <c r="T1199" s="15">
        <f t="shared" si="51"/>
        <v>0</v>
      </c>
    </row>
    <row r="1200" spans="1:20" ht="99" customHeight="1">
      <c r="A1200" s="19" t="s">
        <v>1335</v>
      </c>
      <c r="B1200" s="60" t="s">
        <v>2482</v>
      </c>
      <c r="C1200" s="60"/>
      <c r="D1200" s="18"/>
      <c r="E1200" s="19">
        <v>250</v>
      </c>
      <c r="F1200" s="73" t="s">
        <v>1210</v>
      </c>
      <c r="G1200" s="73"/>
      <c r="H1200" s="12">
        <v>60</v>
      </c>
      <c r="I1200" s="4">
        <v>7880</v>
      </c>
      <c r="J1200" s="5">
        <v>6.9399999999999995</v>
      </c>
      <c r="K1200" s="5">
        <v>7.01</v>
      </c>
      <c r="L1200" s="38">
        <v>532.76</v>
      </c>
      <c r="M1200" s="6">
        <v>8.06</v>
      </c>
      <c r="N1200" s="7">
        <v>735.07</v>
      </c>
      <c r="O1200" s="7">
        <v>612.55999999999995</v>
      </c>
      <c r="P1200" s="20">
        <v>596.6</v>
      </c>
      <c r="Q1200" s="16"/>
      <c r="R1200" s="15">
        <f t="shared" si="52"/>
        <v>0</v>
      </c>
      <c r="S1200" s="31"/>
      <c r="T1200" s="15">
        <f t="shared" si="51"/>
        <v>0</v>
      </c>
    </row>
    <row r="1201" spans="1:20" ht="99" customHeight="1">
      <c r="A1201" s="19" t="s">
        <v>1335</v>
      </c>
      <c r="B1201" s="60" t="s">
        <v>2483</v>
      </c>
      <c r="C1201" s="60"/>
      <c r="D1201" s="18"/>
      <c r="E1201" s="19">
        <v>300</v>
      </c>
      <c r="F1201" s="72" t="s">
        <v>1211</v>
      </c>
      <c r="G1201" s="72"/>
      <c r="H1201" s="12">
        <v>20</v>
      </c>
      <c r="I1201" s="4">
        <v>4990</v>
      </c>
      <c r="J1201" s="5">
        <v>4.3999999999999995</v>
      </c>
      <c r="K1201" s="5">
        <v>4.4399999999999995</v>
      </c>
      <c r="L1201" s="38">
        <v>337.44</v>
      </c>
      <c r="M1201" s="6">
        <v>5.7</v>
      </c>
      <c r="N1201" s="7">
        <v>519.84</v>
      </c>
      <c r="O1201" s="7">
        <v>433.2</v>
      </c>
      <c r="P1201" s="20">
        <v>418</v>
      </c>
      <c r="Q1201" s="16"/>
      <c r="R1201" s="15">
        <f t="shared" si="52"/>
        <v>0</v>
      </c>
      <c r="S1201" s="31"/>
      <c r="T1201" s="15">
        <f t="shared" si="51"/>
        <v>0</v>
      </c>
    </row>
    <row r="1202" spans="1:20" ht="99" customHeight="1">
      <c r="A1202" s="19" t="s">
        <v>1335</v>
      </c>
      <c r="B1202" s="60" t="s">
        <v>2484</v>
      </c>
      <c r="C1202" s="60"/>
      <c r="D1202" s="18"/>
      <c r="E1202" s="19">
        <v>1200</v>
      </c>
      <c r="F1202" s="72" t="s">
        <v>1212</v>
      </c>
      <c r="G1202" s="72"/>
      <c r="H1202" s="12">
        <v>20</v>
      </c>
      <c r="I1202" s="4">
        <v>4880</v>
      </c>
      <c r="J1202" s="5">
        <v>4.3</v>
      </c>
      <c r="K1202" s="5">
        <v>4.34</v>
      </c>
      <c r="L1202" s="38">
        <v>329.84</v>
      </c>
      <c r="M1202" s="6">
        <v>9.3800000000000008</v>
      </c>
      <c r="N1202" s="7">
        <v>855.45</v>
      </c>
      <c r="O1202" s="7">
        <v>712.88</v>
      </c>
      <c r="P1202" s="20">
        <v>661.96</v>
      </c>
      <c r="Q1202" s="16"/>
      <c r="R1202" s="15">
        <f t="shared" si="52"/>
        <v>0</v>
      </c>
      <c r="S1202" s="31"/>
      <c r="T1202" s="15">
        <f t="shared" si="51"/>
        <v>0</v>
      </c>
    </row>
    <row r="1203" spans="1:20" ht="99" customHeight="1">
      <c r="A1203" s="19" t="s">
        <v>1335</v>
      </c>
      <c r="B1203" s="60" t="s">
        <v>2485</v>
      </c>
      <c r="C1203" s="60"/>
      <c r="D1203" s="18"/>
      <c r="E1203" s="19">
        <v>1200</v>
      </c>
      <c r="F1203" s="73" t="s">
        <v>1213</v>
      </c>
      <c r="G1203" s="73"/>
      <c r="H1203" s="12">
        <v>20</v>
      </c>
      <c r="I1203" s="4">
        <v>4880</v>
      </c>
      <c r="J1203" s="5">
        <v>4.3</v>
      </c>
      <c r="K1203" s="5">
        <v>4.34</v>
      </c>
      <c r="L1203" s="38">
        <v>329.84</v>
      </c>
      <c r="M1203" s="6">
        <v>9.3800000000000008</v>
      </c>
      <c r="N1203" s="7">
        <v>855.45</v>
      </c>
      <c r="O1203" s="7">
        <v>712.88</v>
      </c>
      <c r="P1203" s="20">
        <v>661.96</v>
      </c>
      <c r="Q1203" s="16"/>
      <c r="R1203" s="15">
        <f t="shared" si="52"/>
        <v>0</v>
      </c>
      <c r="S1203" s="31"/>
      <c r="T1203" s="15">
        <f t="shared" ref="T1203:T1264" si="53">S1203*O1203</f>
        <v>0</v>
      </c>
    </row>
    <row r="1204" spans="1:20" ht="99" customHeight="1">
      <c r="A1204" s="19" t="s">
        <v>1335</v>
      </c>
      <c r="B1204" s="60" t="s">
        <v>2486</v>
      </c>
      <c r="C1204" s="60"/>
      <c r="D1204" s="18"/>
      <c r="E1204" s="19">
        <v>1200</v>
      </c>
      <c r="F1204" s="73" t="s">
        <v>1214</v>
      </c>
      <c r="G1204" s="73"/>
      <c r="H1204" s="12">
        <v>20</v>
      </c>
      <c r="I1204" s="4">
        <v>4880</v>
      </c>
      <c r="J1204" s="5">
        <v>4.3</v>
      </c>
      <c r="K1204" s="5">
        <v>4.34</v>
      </c>
      <c r="L1204" s="38">
        <v>329.84</v>
      </c>
      <c r="M1204" s="6">
        <v>9.3800000000000008</v>
      </c>
      <c r="N1204" s="7">
        <v>855.45</v>
      </c>
      <c r="O1204" s="7">
        <v>712.88</v>
      </c>
      <c r="P1204" s="20">
        <v>661.96</v>
      </c>
      <c r="Q1204" s="16"/>
      <c r="R1204" s="15">
        <f t="shared" si="52"/>
        <v>0</v>
      </c>
      <c r="S1204" s="31"/>
      <c r="T1204" s="15">
        <f t="shared" si="53"/>
        <v>0</v>
      </c>
    </row>
    <row r="1205" spans="1:20" ht="99" customHeight="1">
      <c r="A1205" s="19" t="s">
        <v>1335</v>
      </c>
      <c r="B1205" s="60" t="s">
        <v>2487</v>
      </c>
      <c r="C1205" s="60"/>
      <c r="D1205" s="18"/>
      <c r="E1205" s="19">
        <v>1200</v>
      </c>
      <c r="F1205" s="73" t="s">
        <v>1215</v>
      </c>
      <c r="G1205" s="73"/>
      <c r="H1205" s="12">
        <v>20</v>
      </c>
      <c r="I1205" s="4">
        <v>4880</v>
      </c>
      <c r="J1205" s="5">
        <v>4.3</v>
      </c>
      <c r="K1205" s="5">
        <v>4.34</v>
      </c>
      <c r="L1205" s="38">
        <v>329.84</v>
      </c>
      <c r="M1205" s="6">
        <v>9.3800000000000008</v>
      </c>
      <c r="N1205" s="7">
        <v>855.45</v>
      </c>
      <c r="O1205" s="7">
        <v>712.88</v>
      </c>
      <c r="P1205" s="20">
        <v>661.96</v>
      </c>
      <c r="Q1205" s="16"/>
      <c r="R1205" s="15">
        <f t="shared" si="52"/>
        <v>0</v>
      </c>
      <c r="S1205" s="31"/>
      <c r="T1205" s="15">
        <f t="shared" si="53"/>
        <v>0</v>
      </c>
    </row>
    <row r="1206" spans="1:20" ht="99" customHeight="1">
      <c r="A1206" s="19" t="s">
        <v>1335</v>
      </c>
      <c r="B1206" s="60" t="s">
        <v>2488</v>
      </c>
      <c r="C1206" s="60"/>
      <c r="D1206" s="18"/>
      <c r="E1206" s="19">
        <v>1200</v>
      </c>
      <c r="F1206" s="73" t="s">
        <v>1216</v>
      </c>
      <c r="G1206" s="73"/>
      <c r="H1206" s="12">
        <v>20</v>
      </c>
      <c r="I1206" s="4">
        <v>4880</v>
      </c>
      <c r="J1206" s="5">
        <v>4.3</v>
      </c>
      <c r="K1206" s="5">
        <v>4.34</v>
      </c>
      <c r="L1206" s="38">
        <v>329.84</v>
      </c>
      <c r="M1206" s="6">
        <v>9.3800000000000008</v>
      </c>
      <c r="N1206" s="7">
        <v>855.45</v>
      </c>
      <c r="O1206" s="7">
        <v>712.88</v>
      </c>
      <c r="P1206" s="20">
        <v>661.96</v>
      </c>
      <c r="Q1206" s="16"/>
      <c r="R1206" s="15">
        <f t="shared" si="52"/>
        <v>0</v>
      </c>
      <c r="S1206" s="31"/>
      <c r="T1206" s="15">
        <f t="shared" si="53"/>
        <v>0</v>
      </c>
    </row>
    <row r="1207" spans="1:20" ht="99" customHeight="1">
      <c r="A1207" s="19" t="s">
        <v>1335</v>
      </c>
      <c r="B1207" s="60" t="s">
        <v>2489</v>
      </c>
      <c r="C1207" s="60"/>
      <c r="D1207" s="18"/>
      <c r="E1207" s="19">
        <v>400</v>
      </c>
      <c r="F1207" s="72" t="s">
        <v>1217</v>
      </c>
      <c r="G1207" s="72"/>
      <c r="H1207" s="12">
        <v>60</v>
      </c>
      <c r="I1207" s="4">
        <v>6620</v>
      </c>
      <c r="J1207" s="5">
        <v>5.83</v>
      </c>
      <c r="K1207" s="5">
        <v>5.89</v>
      </c>
      <c r="L1207" s="38">
        <v>447.64</v>
      </c>
      <c r="M1207" s="6">
        <v>7.57</v>
      </c>
      <c r="N1207" s="7">
        <v>690.38</v>
      </c>
      <c r="O1207" s="7">
        <v>575.32000000000005</v>
      </c>
      <c r="P1207" s="20">
        <v>554.04</v>
      </c>
      <c r="Q1207" s="16"/>
      <c r="R1207" s="15">
        <f t="shared" si="52"/>
        <v>0</v>
      </c>
      <c r="S1207" s="31"/>
      <c r="T1207" s="15">
        <f t="shared" si="53"/>
        <v>0</v>
      </c>
    </row>
    <row r="1208" spans="1:20" ht="99" customHeight="1">
      <c r="A1208" s="19" t="s">
        <v>1335</v>
      </c>
      <c r="B1208" s="60" t="s">
        <v>2490</v>
      </c>
      <c r="C1208" s="60"/>
      <c r="D1208" s="18"/>
      <c r="E1208" s="19">
        <v>1200</v>
      </c>
      <c r="F1208" s="72" t="s">
        <v>1218</v>
      </c>
      <c r="G1208" s="72"/>
      <c r="H1208" s="12">
        <v>20</v>
      </c>
      <c r="I1208" s="4">
        <v>4880</v>
      </c>
      <c r="J1208" s="5">
        <v>4.3</v>
      </c>
      <c r="K1208" s="5">
        <v>4.34</v>
      </c>
      <c r="L1208" s="38">
        <v>329.84</v>
      </c>
      <c r="M1208" s="6">
        <v>9.3800000000000008</v>
      </c>
      <c r="N1208" s="7">
        <v>855.45</v>
      </c>
      <c r="O1208" s="7">
        <v>712.88</v>
      </c>
      <c r="P1208" s="20">
        <v>661.96</v>
      </c>
      <c r="Q1208" s="16"/>
      <c r="R1208" s="15">
        <f t="shared" si="52"/>
        <v>0</v>
      </c>
      <c r="S1208" s="31"/>
      <c r="T1208" s="15">
        <f t="shared" si="53"/>
        <v>0</v>
      </c>
    </row>
    <row r="1209" spans="1:20" ht="99" customHeight="1">
      <c r="A1209" s="19" t="s">
        <v>1335</v>
      </c>
      <c r="B1209" s="60" t="s">
        <v>2491</v>
      </c>
      <c r="C1209" s="60"/>
      <c r="D1209" s="18"/>
      <c r="E1209" s="19">
        <v>600</v>
      </c>
      <c r="F1209" s="73" t="s">
        <v>1219</v>
      </c>
      <c r="G1209" s="73"/>
      <c r="H1209" s="12">
        <v>20</v>
      </c>
      <c r="I1209" s="4">
        <v>5250</v>
      </c>
      <c r="J1209" s="5">
        <v>4.62</v>
      </c>
      <c r="K1209" s="5">
        <v>4.67</v>
      </c>
      <c r="L1209" s="38">
        <v>354.92</v>
      </c>
      <c r="M1209" s="6">
        <v>7.19</v>
      </c>
      <c r="N1209" s="7">
        <v>655.72</v>
      </c>
      <c r="O1209" s="7">
        <v>546.44000000000005</v>
      </c>
      <c r="P1209" s="20">
        <v>518.32000000000005</v>
      </c>
      <c r="Q1209" s="16"/>
      <c r="R1209" s="15">
        <f t="shared" si="52"/>
        <v>0</v>
      </c>
      <c r="S1209" s="31"/>
      <c r="T1209" s="15">
        <f t="shared" si="53"/>
        <v>0</v>
      </c>
    </row>
    <row r="1210" spans="1:20" ht="99" customHeight="1">
      <c r="A1210" s="19" t="s">
        <v>1335</v>
      </c>
      <c r="B1210" s="60" t="s">
        <v>2492</v>
      </c>
      <c r="C1210" s="60"/>
      <c r="D1210" s="18"/>
      <c r="E1210" s="19">
        <v>600</v>
      </c>
      <c r="F1210" s="73" t="s">
        <v>1220</v>
      </c>
      <c r="G1210" s="73"/>
      <c r="H1210" s="12">
        <v>20</v>
      </c>
      <c r="I1210" s="4">
        <v>5250</v>
      </c>
      <c r="J1210" s="5">
        <v>4.62</v>
      </c>
      <c r="K1210" s="5">
        <v>4.67</v>
      </c>
      <c r="L1210" s="38">
        <v>354.92</v>
      </c>
      <c r="M1210" s="6">
        <v>7.19</v>
      </c>
      <c r="N1210" s="7">
        <v>655.72</v>
      </c>
      <c r="O1210" s="7">
        <v>546.44000000000005</v>
      </c>
      <c r="P1210" s="20">
        <v>518.32000000000005</v>
      </c>
      <c r="Q1210" s="16"/>
      <c r="R1210" s="15">
        <f t="shared" si="52"/>
        <v>0</v>
      </c>
      <c r="S1210" s="31"/>
      <c r="T1210" s="15">
        <f t="shared" si="53"/>
        <v>0</v>
      </c>
    </row>
    <row r="1211" spans="1:20" ht="99" customHeight="1">
      <c r="A1211" s="19" t="s">
        <v>1335</v>
      </c>
      <c r="B1211" s="60" t="s">
        <v>2493</v>
      </c>
      <c r="C1211" s="60"/>
      <c r="D1211" s="18"/>
      <c r="E1211" s="19">
        <v>250</v>
      </c>
      <c r="F1211" s="73" t="s">
        <v>1221</v>
      </c>
      <c r="G1211" s="73"/>
      <c r="H1211" s="12">
        <v>60</v>
      </c>
      <c r="I1211" s="4">
        <v>2100</v>
      </c>
      <c r="J1211" s="5">
        <v>1.85</v>
      </c>
      <c r="K1211" s="5">
        <v>1.87</v>
      </c>
      <c r="L1211" s="38">
        <v>142.12</v>
      </c>
      <c r="M1211" s="6">
        <v>2.92</v>
      </c>
      <c r="N1211" s="7">
        <v>266.3</v>
      </c>
      <c r="O1211" s="7">
        <v>221.92</v>
      </c>
      <c r="P1211" s="20">
        <v>209.76</v>
      </c>
      <c r="Q1211" s="16"/>
      <c r="R1211" s="15">
        <f t="shared" si="52"/>
        <v>0</v>
      </c>
      <c r="S1211" s="31"/>
      <c r="T1211" s="15">
        <f t="shared" si="53"/>
        <v>0</v>
      </c>
    </row>
    <row r="1212" spans="1:20" ht="99" customHeight="1">
      <c r="A1212" s="19" t="s">
        <v>1335</v>
      </c>
      <c r="B1212" s="60" t="s">
        <v>2494</v>
      </c>
      <c r="C1212" s="60"/>
      <c r="D1212" s="18"/>
      <c r="E1212" s="19">
        <v>250</v>
      </c>
      <c r="F1212" s="73" t="s">
        <v>1214</v>
      </c>
      <c r="G1212" s="73"/>
      <c r="H1212" s="12">
        <v>60</v>
      </c>
      <c r="I1212" s="4">
        <v>2100</v>
      </c>
      <c r="J1212" s="5">
        <v>1.85</v>
      </c>
      <c r="K1212" s="5">
        <v>1.87</v>
      </c>
      <c r="L1212" s="38">
        <v>142.12</v>
      </c>
      <c r="M1212" s="6">
        <v>2.92</v>
      </c>
      <c r="N1212" s="7">
        <v>266.3</v>
      </c>
      <c r="O1212" s="7">
        <v>221.92</v>
      </c>
      <c r="P1212" s="20">
        <v>209.76</v>
      </c>
      <c r="Q1212" s="16"/>
      <c r="R1212" s="15">
        <f t="shared" si="52"/>
        <v>0</v>
      </c>
      <c r="S1212" s="31"/>
      <c r="T1212" s="15">
        <f t="shared" si="53"/>
        <v>0</v>
      </c>
    </row>
    <row r="1213" spans="1:20" ht="99" customHeight="1">
      <c r="A1213" s="19" t="s">
        <v>1335</v>
      </c>
      <c r="B1213" s="60" t="s">
        <v>2495</v>
      </c>
      <c r="C1213" s="60"/>
      <c r="D1213" s="18"/>
      <c r="E1213" s="19">
        <v>250</v>
      </c>
      <c r="F1213" s="72" t="s">
        <v>1222</v>
      </c>
      <c r="G1213" s="72"/>
      <c r="H1213" s="12">
        <v>60</v>
      </c>
      <c r="I1213" s="4">
        <v>2100</v>
      </c>
      <c r="J1213" s="5">
        <v>1.85</v>
      </c>
      <c r="K1213" s="5">
        <v>1.87</v>
      </c>
      <c r="L1213" s="38">
        <v>142.12</v>
      </c>
      <c r="M1213" s="6">
        <v>2.92</v>
      </c>
      <c r="N1213" s="7">
        <v>266.3</v>
      </c>
      <c r="O1213" s="7">
        <v>221.92</v>
      </c>
      <c r="P1213" s="20">
        <v>209.76</v>
      </c>
      <c r="Q1213" s="16"/>
      <c r="R1213" s="15">
        <f t="shared" si="52"/>
        <v>0</v>
      </c>
      <c r="S1213" s="31"/>
      <c r="T1213" s="15">
        <f t="shared" si="53"/>
        <v>0</v>
      </c>
    </row>
    <row r="1214" spans="1:20" ht="99" customHeight="1">
      <c r="A1214" s="19" t="s">
        <v>1335</v>
      </c>
      <c r="B1214" s="60" t="s">
        <v>2496</v>
      </c>
      <c r="C1214" s="60"/>
      <c r="D1214" s="18"/>
      <c r="E1214" s="19">
        <v>1200</v>
      </c>
      <c r="F1214" s="73" t="s">
        <v>1223</v>
      </c>
      <c r="G1214" s="73"/>
      <c r="H1214" s="12">
        <v>20</v>
      </c>
      <c r="I1214" s="4">
        <v>5360</v>
      </c>
      <c r="J1214" s="5">
        <v>4.72</v>
      </c>
      <c r="K1214" s="5">
        <v>4.7699999999999996</v>
      </c>
      <c r="L1214" s="38">
        <v>362.52</v>
      </c>
      <c r="M1214" s="6">
        <v>9.81</v>
      </c>
      <c r="N1214" s="7">
        <v>894.67</v>
      </c>
      <c r="O1214" s="7">
        <v>745.56</v>
      </c>
      <c r="P1214" s="20">
        <v>693.12</v>
      </c>
      <c r="Q1214" s="16"/>
      <c r="R1214" s="15">
        <f t="shared" si="52"/>
        <v>0</v>
      </c>
      <c r="S1214" s="31"/>
      <c r="T1214" s="15">
        <f t="shared" si="53"/>
        <v>0</v>
      </c>
    </row>
    <row r="1215" spans="1:20" ht="99" customHeight="1">
      <c r="A1215" s="19" t="s">
        <v>1335</v>
      </c>
      <c r="B1215" s="60" t="s">
        <v>2497</v>
      </c>
      <c r="C1215" s="60"/>
      <c r="D1215" s="18"/>
      <c r="E1215" s="19">
        <v>1200</v>
      </c>
      <c r="F1215" s="73" t="s">
        <v>1224</v>
      </c>
      <c r="G1215" s="73"/>
      <c r="H1215" s="12">
        <v>20</v>
      </c>
      <c r="I1215" s="4">
        <v>5360</v>
      </c>
      <c r="J1215" s="5">
        <v>4.72</v>
      </c>
      <c r="K1215" s="5">
        <v>4.7699999999999996</v>
      </c>
      <c r="L1215" s="38">
        <v>362.52</v>
      </c>
      <c r="M1215" s="6">
        <v>9.81</v>
      </c>
      <c r="N1215" s="7">
        <v>894.67</v>
      </c>
      <c r="O1215" s="7">
        <v>745.56</v>
      </c>
      <c r="P1215" s="20">
        <v>693.12</v>
      </c>
      <c r="Q1215" s="16"/>
      <c r="R1215" s="15">
        <f t="shared" si="52"/>
        <v>0</v>
      </c>
      <c r="S1215" s="31"/>
      <c r="T1215" s="15">
        <f t="shared" si="53"/>
        <v>0</v>
      </c>
    </row>
    <row r="1216" spans="1:20" ht="99" customHeight="1">
      <c r="A1216" s="19" t="s">
        <v>1335</v>
      </c>
      <c r="B1216" s="60" t="s">
        <v>2498</v>
      </c>
      <c r="C1216" s="60"/>
      <c r="D1216" s="18"/>
      <c r="E1216" s="19">
        <v>1200</v>
      </c>
      <c r="F1216" s="72" t="s">
        <v>1225</v>
      </c>
      <c r="G1216" s="72"/>
      <c r="H1216" s="12">
        <v>20</v>
      </c>
      <c r="I1216" s="4">
        <v>5360</v>
      </c>
      <c r="J1216" s="5">
        <v>4.72</v>
      </c>
      <c r="K1216" s="5">
        <v>4.7699999999999996</v>
      </c>
      <c r="L1216" s="38">
        <v>362.52</v>
      </c>
      <c r="M1216" s="6">
        <v>9.81</v>
      </c>
      <c r="N1216" s="7">
        <v>894.67</v>
      </c>
      <c r="O1216" s="7">
        <v>745.56</v>
      </c>
      <c r="P1216" s="20">
        <v>693.12</v>
      </c>
      <c r="Q1216" s="16"/>
      <c r="R1216" s="15">
        <f t="shared" si="52"/>
        <v>0</v>
      </c>
      <c r="S1216" s="31"/>
      <c r="T1216" s="15">
        <f t="shared" si="53"/>
        <v>0</v>
      </c>
    </row>
    <row r="1217" spans="1:20" ht="99" customHeight="1">
      <c r="A1217" s="19" t="s">
        <v>1335</v>
      </c>
      <c r="B1217" s="60" t="s">
        <v>2499</v>
      </c>
      <c r="C1217" s="60"/>
      <c r="D1217" s="18"/>
      <c r="E1217" s="19">
        <v>120</v>
      </c>
      <c r="F1217" s="73" t="s">
        <v>1226</v>
      </c>
      <c r="G1217" s="73"/>
      <c r="H1217" s="12">
        <v>80</v>
      </c>
      <c r="I1217" s="4">
        <v>3620</v>
      </c>
      <c r="J1217" s="5">
        <v>3.19</v>
      </c>
      <c r="K1217" s="5">
        <v>3.2199999999999998</v>
      </c>
      <c r="L1217" s="38">
        <v>244.72</v>
      </c>
      <c r="M1217" s="6">
        <v>3.73</v>
      </c>
      <c r="N1217" s="7">
        <v>340.17</v>
      </c>
      <c r="O1217" s="7">
        <v>283.48</v>
      </c>
      <c r="P1217" s="20">
        <v>275.88</v>
      </c>
      <c r="Q1217" s="16"/>
      <c r="R1217" s="15">
        <f t="shared" si="52"/>
        <v>0</v>
      </c>
      <c r="S1217" s="31"/>
      <c r="T1217" s="15">
        <f t="shared" si="53"/>
        <v>0</v>
      </c>
    </row>
    <row r="1218" spans="1:20" ht="99" customHeight="1">
      <c r="A1218" s="19" t="s">
        <v>1335</v>
      </c>
      <c r="B1218" s="60" t="s">
        <v>2500</v>
      </c>
      <c r="C1218" s="60"/>
      <c r="D1218" s="18"/>
      <c r="E1218" s="19">
        <v>100</v>
      </c>
      <c r="F1218" s="72" t="s">
        <v>1227</v>
      </c>
      <c r="G1218" s="72"/>
      <c r="H1218" s="12"/>
      <c r="I1218" s="4">
        <v>1370</v>
      </c>
      <c r="J1218" s="5">
        <v>1.21</v>
      </c>
      <c r="K1218" s="5">
        <v>1.22</v>
      </c>
      <c r="L1218" s="38">
        <v>92.72</v>
      </c>
      <c r="M1218" s="6">
        <v>1.64</v>
      </c>
      <c r="N1218" s="7">
        <v>149.56</v>
      </c>
      <c r="O1218" s="7">
        <v>124.64</v>
      </c>
      <c r="P1218" s="20">
        <v>119.32</v>
      </c>
      <c r="Q1218" s="16"/>
      <c r="R1218" s="15">
        <f t="shared" si="52"/>
        <v>0</v>
      </c>
      <c r="S1218" s="31"/>
      <c r="T1218" s="15">
        <f t="shared" si="53"/>
        <v>0</v>
      </c>
    </row>
    <row r="1219" spans="1:20" ht="99" customHeight="1">
      <c r="A1219" s="19" t="s">
        <v>1335</v>
      </c>
      <c r="B1219" s="60" t="s">
        <v>2501</v>
      </c>
      <c r="C1219" s="60"/>
      <c r="D1219" s="18"/>
      <c r="E1219" s="19">
        <v>50</v>
      </c>
      <c r="F1219" s="73" t="s">
        <v>1228</v>
      </c>
      <c r="G1219" s="73"/>
      <c r="H1219" s="12">
        <v>200</v>
      </c>
      <c r="I1219" s="4">
        <v>2100</v>
      </c>
      <c r="J1219" s="5">
        <v>1.85</v>
      </c>
      <c r="K1219" s="5">
        <v>1.87</v>
      </c>
      <c r="L1219" s="38">
        <v>142.12</v>
      </c>
      <c r="M1219" s="6">
        <v>2.08</v>
      </c>
      <c r="N1219" s="7">
        <v>189.69</v>
      </c>
      <c r="O1219" s="7">
        <v>158.08000000000001</v>
      </c>
      <c r="P1219" s="20">
        <v>154.28</v>
      </c>
      <c r="Q1219" s="16"/>
      <c r="R1219" s="15">
        <f t="shared" si="52"/>
        <v>0</v>
      </c>
      <c r="S1219" s="31"/>
      <c r="T1219" s="15">
        <f t="shared" si="53"/>
        <v>0</v>
      </c>
    </row>
    <row r="1220" spans="1:20" ht="99" customHeight="1">
      <c r="A1220" s="19" t="s">
        <v>1335</v>
      </c>
      <c r="B1220" s="60" t="s">
        <v>2502</v>
      </c>
      <c r="C1220" s="60"/>
      <c r="D1220" s="18"/>
      <c r="E1220" s="19">
        <v>50</v>
      </c>
      <c r="F1220" s="73" t="s">
        <v>1228</v>
      </c>
      <c r="G1220" s="73"/>
      <c r="H1220" s="12">
        <v>200</v>
      </c>
      <c r="I1220" s="4">
        <v>2100</v>
      </c>
      <c r="J1220" s="5">
        <v>1.85</v>
      </c>
      <c r="K1220" s="5">
        <v>1.87</v>
      </c>
      <c r="L1220" s="38">
        <v>142.12</v>
      </c>
      <c r="M1220" s="6">
        <v>2.08</v>
      </c>
      <c r="N1220" s="7">
        <v>189.69</v>
      </c>
      <c r="O1220" s="7">
        <v>158.08000000000001</v>
      </c>
      <c r="P1220" s="20">
        <v>154.28</v>
      </c>
      <c r="Q1220" s="16"/>
      <c r="R1220" s="15">
        <f t="shared" si="52"/>
        <v>0</v>
      </c>
      <c r="S1220" s="31"/>
      <c r="T1220" s="15">
        <f t="shared" si="53"/>
        <v>0</v>
      </c>
    </row>
    <row r="1221" spans="1:20" ht="99" customHeight="1">
      <c r="A1221" s="19" t="s">
        <v>1335</v>
      </c>
      <c r="B1221" s="60" t="s">
        <v>2503</v>
      </c>
      <c r="C1221" s="60"/>
      <c r="D1221" s="18"/>
      <c r="E1221" s="19">
        <v>50</v>
      </c>
      <c r="F1221" s="73" t="s">
        <v>1228</v>
      </c>
      <c r="G1221" s="73"/>
      <c r="H1221" s="12">
        <v>200</v>
      </c>
      <c r="I1221" s="4">
        <v>2100</v>
      </c>
      <c r="J1221" s="5">
        <v>1.85</v>
      </c>
      <c r="K1221" s="5">
        <v>1.87</v>
      </c>
      <c r="L1221" s="38">
        <v>142.12</v>
      </c>
      <c r="M1221" s="6">
        <v>2.08</v>
      </c>
      <c r="N1221" s="7">
        <v>189.69</v>
      </c>
      <c r="O1221" s="7">
        <v>158.08000000000001</v>
      </c>
      <c r="P1221" s="20">
        <v>154.28</v>
      </c>
      <c r="Q1221" s="16"/>
      <c r="R1221" s="15">
        <f t="shared" si="52"/>
        <v>0</v>
      </c>
      <c r="S1221" s="31"/>
      <c r="T1221" s="15">
        <f t="shared" si="53"/>
        <v>0</v>
      </c>
    </row>
    <row r="1222" spans="1:20" ht="99" customHeight="1">
      <c r="A1222" s="19" t="s">
        <v>1335</v>
      </c>
      <c r="B1222" s="60" t="s">
        <v>2504</v>
      </c>
      <c r="C1222" s="60"/>
      <c r="D1222" s="18"/>
      <c r="E1222" s="19">
        <v>150</v>
      </c>
      <c r="F1222" s="72" t="s">
        <v>1229</v>
      </c>
      <c r="G1222" s="72"/>
      <c r="H1222" s="12">
        <v>80</v>
      </c>
      <c r="I1222" s="4">
        <v>13390</v>
      </c>
      <c r="J1222" s="5">
        <v>11.79</v>
      </c>
      <c r="K1222" s="5">
        <v>11.91</v>
      </c>
      <c r="L1222" s="38">
        <v>905.16</v>
      </c>
      <c r="M1222" s="6">
        <v>12.54</v>
      </c>
      <c r="N1222" s="7">
        <v>1143.6400000000001</v>
      </c>
      <c r="O1222" s="7">
        <v>953.04</v>
      </c>
      <c r="P1222" s="20">
        <v>937.08</v>
      </c>
      <c r="Q1222" s="16"/>
      <c r="R1222" s="15">
        <f t="shared" si="52"/>
        <v>0</v>
      </c>
      <c r="S1222" s="31"/>
      <c r="T1222" s="15">
        <f t="shared" si="53"/>
        <v>0</v>
      </c>
    </row>
    <row r="1223" spans="1:20" ht="99" customHeight="1">
      <c r="A1223" s="19" t="s">
        <v>1335</v>
      </c>
      <c r="B1223" s="60" t="s">
        <v>2505</v>
      </c>
      <c r="C1223" s="60"/>
      <c r="D1223" s="18"/>
      <c r="E1223" s="19">
        <v>150</v>
      </c>
      <c r="F1223" s="72" t="s">
        <v>1229</v>
      </c>
      <c r="G1223" s="72"/>
      <c r="H1223" s="12">
        <v>80</v>
      </c>
      <c r="I1223" s="4">
        <v>13390</v>
      </c>
      <c r="J1223" s="5">
        <v>11.79</v>
      </c>
      <c r="K1223" s="5">
        <v>11.91</v>
      </c>
      <c r="L1223" s="38">
        <v>905.16</v>
      </c>
      <c r="M1223" s="6">
        <v>12.54</v>
      </c>
      <c r="N1223" s="7">
        <v>1143.6400000000001</v>
      </c>
      <c r="O1223" s="7">
        <v>953.04</v>
      </c>
      <c r="P1223" s="20">
        <v>937.08</v>
      </c>
      <c r="Q1223" s="16"/>
      <c r="R1223" s="15">
        <f t="shared" si="52"/>
        <v>0</v>
      </c>
      <c r="S1223" s="31"/>
      <c r="T1223" s="15">
        <f t="shared" si="53"/>
        <v>0</v>
      </c>
    </row>
    <row r="1224" spans="1:20" ht="99" customHeight="1">
      <c r="A1224" s="19" t="s">
        <v>1335</v>
      </c>
      <c r="B1224" s="60" t="s">
        <v>2506</v>
      </c>
      <c r="C1224" s="60"/>
      <c r="D1224" s="18"/>
      <c r="E1224" s="19">
        <v>150</v>
      </c>
      <c r="F1224" s="72" t="s">
        <v>1229</v>
      </c>
      <c r="G1224" s="72"/>
      <c r="H1224" s="12">
        <v>80</v>
      </c>
      <c r="I1224" s="4">
        <v>13390</v>
      </c>
      <c r="J1224" s="5">
        <v>11.79</v>
      </c>
      <c r="K1224" s="5">
        <v>11.91</v>
      </c>
      <c r="L1224" s="38">
        <v>905.16</v>
      </c>
      <c r="M1224" s="6">
        <v>12.54</v>
      </c>
      <c r="N1224" s="7">
        <v>1143.6400000000001</v>
      </c>
      <c r="O1224" s="7">
        <v>953.04</v>
      </c>
      <c r="P1224" s="20">
        <v>937.08</v>
      </c>
      <c r="Q1224" s="16"/>
      <c r="R1224" s="15">
        <f t="shared" si="52"/>
        <v>0</v>
      </c>
      <c r="S1224" s="31"/>
      <c r="T1224" s="15">
        <f t="shared" si="53"/>
        <v>0</v>
      </c>
    </row>
    <row r="1225" spans="1:20" ht="99" customHeight="1">
      <c r="A1225" s="19" t="s">
        <v>1335</v>
      </c>
      <c r="B1225" s="60" t="s">
        <v>2507</v>
      </c>
      <c r="C1225" s="60"/>
      <c r="D1225" s="18"/>
      <c r="E1225" s="19">
        <v>20</v>
      </c>
      <c r="F1225" s="73" t="s">
        <v>1230</v>
      </c>
      <c r="G1225" s="73"/>
      <c r="H1225" s="12">
        <v>320</v>
      </c>
      <c r="I1225" s="4">
        <v>3310</v>
      </c>
      <c r="J1225" s="5">
        <v>2.92</v>
      </c>
      <c r="K1225" s="5">
        <v>2.9499999999999997</v>
      </c>
      <c r="L1225" s="38">
        <v>224.2</v>
      </c>
      <c r="M1225" s="6">
        <v>3.0399999999999996</v>
      </c>
      <c r="N1225" s="7">
        <v>277.24</v>
      </c>
      <c r="O1225" s="7">
        <v>231.04</v>
      </c>
      <c r="P1225" s="20">
        <v>227.24</v>
      </c>
      <c r="Q1225" s="16"/>
      <c r="R1225" s="15">
        <f t="shared" si="52"/>
        <v>0</v>
      </c>
      <c r="S1225" s="31"/>
      <c r="T1225" s="15">
        <f t="shared" si="53"/>
        <v>0</v>
      </c>
    </row>
    <row r="1226" spans="1:20" ht="99" customHeight="1">
      <c r="A1226" s="19" t="s">
        <v>1335</v>
      </c>
      <c r="B1226" s="60" t="s">
        <v>2508</v>
      </c>
      <c r="C1226" s="60"/>
      <c r="D1226" s="18"/>
      <c r="E1226" s="19">
        <v>30</v>
      </c>
      <c r="F1226" s="73" t="s">
        <v>1231</v>
      </c>
      <c r="G1226" s="73"/>
      <c r="H1226" s="12">
        <v>320</v>
      </c>
      <c r="I1226" s="4">
        <v>3310</v>
      </c>
      <c r="J1226" s="5">
        <v>2.92</v>
      </c>
      <c r="K1226" s="5">
        <v>2.9499999999999997</v>
      </c>
      <c r="L1226" s="38">
        <v>224.2</v>
      </c>
      <c r="M1226" s="6">
        <v>3.0799999999999996</v>
      </c>
      <c r="N1226" s="7">
        <v>280.89</v>
      </c>
      <c r="O1226" s="7">
        <v>234.08</v>
      </c>
      <c r="P1226" s="20">
        <v>229.52</v>
      </c>
      <c r="Q1226" s="16"/>
      <c r="R1226" s="15">
        <f t="shared" si="52"/>
        <v>0</v>
      </c>
      <c r="S1226" s="31"/>
      <c r="T1226" s="15">
        <f t="shared" si="53"/>
        <v>0</v>
      </c>
    </row>
    <row r="1227" spans="1:20" ht="99" customHeight="1">
      <c r="A1227" s="19" t="s">
        <v>1335</v>
      </c>
      <c r="B1227" s="60" t="s">
        <v>2509</v>
      </c>
      <c r="C1227" s="60"/>
      <c r="D1227" s="18"/>
      <c r="E1227" s="19">
        <v>20</v>
      </c>
      <c r="F1227" s="72" t="s">
        <v>1232</v>
      </c>
      <c r="G1227" s="72"/>
      <c r="H1227" s="12">
        <v>240</v>
      </c>
      <c r="I1227" s="4">
        <v>2420</v>
      </c>
      <c r="J1227" s="5">
        <v>2.1399999999999997</v>
      </c>
      <c r="K1227" s="5">
        <v>2.1599999999999997</v>
      </c>
      <c r="L1227" s="38">
        <v>164.16</v>
      </c>
      <c r="M1227" s="6">
        <v>2.25</v>
      </c>
      <c r="N1227" s="7">
        <v>205.2</v>
      </c>
      <c r="O1227" s="7">
        <v>171</v>
      </c>
      <c r="P1227" s="20">
        <v>167.2</v>
      </c>
      <c r="Q1227" s="16"/>
      <c r="R1227" s="15">
        <f t="shared" si="52"/>
        <v>0</v>
      </c>
      <c r="S1227" s="31"/>
      <c r="T1227" s="15">
        <f t="shared" si="53"/>
        <v>0</v>
      </c>
    </row>
    <row r="1228" spans="1:20" ht="99" customHeight="1">
      <c r="A1228" s="19" t="s">
        <v>1335</v>
      </c>
      <c r="B1228" s="60" t="s">
        <v>2510</v>
      </c>
      <c r="C1228" s="60"/>
      <c r="D1228" s="18"/>
      <c r="E1228" s="19">
        <v>30</v>
      </c>
      <c r="F1228" s="72" t="s">
        <v>1233</v>
      </c>
      <c r="G1228" s="72"/>
      <c r="H1228" s="12">
        <v>240</v>
      </c>
      <c r="I1228" s="4">
        <v>2420</v>
      </c>
      <c r="J1228" s="5">
        <v>2.1399999999999997</v>
      </c>
      <c r="K1228" s="5">
        <v>2.1599999999999997</v>
      </c>
      <c r="L1228" s="38">
        <v>164.16</v>
      </c>
      <c r="M1228" s="6">
        <v>2.2899999999999996</v>
      </c>
      <c r="N1228" s="7">
        <v>208.84</v>
      </c>
      <c r="O1228" s="7">
        <v>174.04</v>
      </c>
      <c r="P1228" s="20">
        <v>170.24</v>
      </c>
      <c r="Q1228" s="16"/>
      <c r="R1228" s="15">
        <f t="shared" si="52"/>
        <v>0</v>
      </c>
      <c r="S1228" s="31"/>
      <c r="T1228" s="15">
        <f t="shared" si="53"/>
        <v>0</v>
      </c>
    </row>
    <row r="1229" spans="1:20" ht="99" customHeight="1">
      <c r="A1229" s="19" t="s">
        <v>1335</v>
      </c>
      <c r="B1229" s="60" t="s">
        <v>2511</v>
      </c>
      <c r="C1229" s="60"/>
      <c r="D1229" s="18"/>
      <c r="E1229" s="19">
        <v>140</v>
      </c>
      <c r="F1229" s="72" t="s">
        <v>1234</v>
      </c>
      <c r="G1229" s="72"/>
      <c r="H1229" s="12">
        <v>120</v>
      </c>
      <c r="I1229" s="4">
        <v>13390</v>
      </c>
      <c r="J1229" s="5">
        <v>11.79</v>
      </c>
      <c r="K1229" s="5">
        <v>11.91</v>
      </c>
      <c r="L1229" s="38">
        <v>905.16</v>
      </c>
      <c r="M1229" s="6">
        <v>12.5</v>
      </c>
      <c r="N1229" s="7">
        <v>1140</v>
      </c>
      <c r="O1229" s="7">
        <v>950</v>
      </c>
      <c r="P1229" s="20">
        <v>934.8</v>
      </c>
      <c r="Q1229" s="16"/>
      <c r="R1229" s="15">
        <f t="shared" si="52"/>
        <v>0</v>
      </c>
      <c r="S1229" s="31"/>
      <c r="T1229" s="15">
        <f t="shared" si="53"/>
        <v>0</v>
      </c>
    </row>
    <row r="1230" spans="1:20" ht="99" customHeight="1">
      <c r="A1230" s="19" t="s">
        <v>1335</v>
      </c>
      <c r="B1230" s="60" t="s">
        <v>2512</v>
      </c>
      <c r="C1230" s="60"/>
      <c r="D1230" s="18"/>
      <c r="E1230" s="19">
        <v>140</v>
      </c>
      <c r="F1230" s="73" t="s">
        <v>1235</v>
      </c>
      <c r="G1230" s="73"/>
      <c r="H1230" s="12">
        <v>120</v>
      </c>
      <c r="I1230" s="4">
        <v>13390</v>
      </c>
      <c r="J1230" s="5">
        <v>11.79</v>
      </c>
      <c r="K1230" s="5">
        <v>11.91</v>
      </c>
      <c r="L1230" s="38">
        <v>905.16</v>
      </c>
      <c r="M1230" s="6">
        <v>12.5</v>
      </c>
      <c r="N1230" s="7">
        <v>1140</v>
      </c>
      <c r="O1230" s="7">
        <v>950</v>
      </c>
      <c r="P1230" s="20">
        <v>934.8</v>
      </c>
      <c r="Q1230" s="16"/>
      <c r="R1230" s="15">
        <f t="shared" si="52"/>
        <v>0</v>
      </c>
      <c r="S1230" s="31"/>
      <c r="T1230" s="15">
        <f t="shared" si="53"/>
        <v>0</v>
      </c>
    </row>
    <row r="1231" spans="1:20" ht="218.4" customHeight="1">
      <c r="A1231" s="19" t="s">
        <v>1335</v>
      </c>
      <c r="B1231" s="60" t="s">
        <v>2513</v>
      </c>
      <c r="C1231" s="60"/>
      <c r="D1231" s="18"/>
      <c r="E1231" s="19">
        <v>20</v>
      </c>
      <c r="F1231" s="73" t="s">
        <v>1236</v>
      </c>
      <c r="G1231" s="73"/>
      <c r="H1231" s="12">
        <v>100</v>
      </c>
      <c r="I1231" s="4">
        <v>15490</v>
      </c>
      <c r="J1231" s="5">
        <v>13.629999999999999</v>
      </c>
      <c r="K1231" s="5">
        <v>13.77</v>
      </c>
      <c r="L1231" s="38">
        <v>1046.52</v>
      </c>
      <c r="M1231" s="6">
        <v>13.86</v>
      </c>
      <c r="N1231" s="7">
        <v>1264.03</v>
      </c>
      <c r="O1231" s="7">
        <v>1053.3599999999999</v>
      </c>
      <c r="P1231" s="20">
        <v>1041.2</v>
      </c>
      <c r="Q1231" s="16"/>
      <c r="R1231" s="15">
        <f t="shared" si="52"/>
        <v>0</v>
      </c>
      <c r="S1231" s="31"/>
      <c r="T1231" s="15">
        <f t="shared" si="53"/>
        <v>0</v>
      </c>
    </row>
    <row r="1232" spans="1:20" ht="172.95" customHeight="1">
      <c r="A1232" s="19" t="s">
        <v>1335</v>
      </c>
      <c r="B1232" s="60" t="s">
        <v>2514</v>
      </c>
      <c r="C1232" s="60"/>
      <c r="D1232" s="18"/>
      <c r="E1232" s="19">
        <v>20</v>
      </c>
      <c r="F1232" s="72" t="s">
        <v>1237</v>
      </c>
      <c r="G1232" s="72"/>
      <c r="H1232" s="12">
        <v>100</v>
      </c>
      <c r="I1232" s="4">
        <v>15490</v>
      </c>
      <c r="J1232" s="5">
        <v>13.629999999999999</v>
      </c>
      <c r="K1232" s="5">
        <v>13.77</v>
      </c>
      <c r="L1232" s="38">
        <v>1046.52</v>
      </c>
      <c r="M1232" s="6">
        <v>13.86</v>
      </c>
      <c r="N1232" s="7">
        <v>1264.03</v>
      </c>
      <c r="O1232" s="7">
        <v>1053.3599999999999</v>
      </c>
      <c r="P1232" s="20">
        <v>1041.2</v>
      </c>
      <c r="Q1232" s="16"/>
      <c r="R1232" s="15">
        <f t="shared" si="52"/>
        <v>0</v>
      </c>
      <c r="S1232" s="31"/>
      <c r="T1232" s="15">
        <f t="shared" si="53"/>
        <v>0</v>
      </c>
    </row>
    <row r="1233" spans="1:20" ht="208.95" customHeight="1">
      <c r="A1233" s="19" t="s">
        <v>1335</v>
      </c>
      <c r="B1233" s="60" t="s">
        <v>2515</v>
      </c>
      <c r="C1233" s="60"/>
      <c r="D1233" s="18"/>
      <c r="E1233" s="19">
        <v>20</v>
      </c>
      <c r="F1233" s="72" t="s">
        <v>1238</v>
      </c>
      <c r="G1233" s="72"/>
      <c r="H1233" s="12">
        <v>100</v>
      </c>
      <c r="I1233" s="4">
        <v>15490</v>
      </c>
      <c r="J1233" s="5">
        <v>13.629999999999999</v>
      </c>
      <c r="K1233" s="5">
        <v>13.77</v>
      </c>
      <c r="L1233" s="38">
        <v>1046.52</v>
      </c>
      <c r="M1233" s="6">
        <v>13.86</v>
      </c>
      <c r="N1233" s="7">
        <v>1264.03</v>
      </c>
      <c r="O1233" s="7">
        <v>1053.3599999999999</v>
      </c>
      <c r="P1233" s="20">
        <v>1041.2</v>
      </c>
      <c r="Q1233" s="16"/>
      <c r="R1233" s="15">
        <f t="shared" si="52"/>
        <v>0</v>
      </c>
      <c r="S1233" s="31"/>
      <c r="T1233" s="15">
        <f t="shared" si="53"/>
        <v>0</v>
      </c>
    </row>
    <row r="1234" spans="1:20" ht="101.4" customHeight="1">
      <c r="A1234" s="19" t="s">
        <v>1335</v>
      </c>
      <c r="B1234" s="60" t="s">
        <v>2516</v>
      </c>
      <c r="C1234" s="60"/>
      <c r="D1234" s="18"/>
      <c r="E1234" s="19">
        <v>20</v>
      </c>
      <c r="F1234" s="72" t="s">
        <v>1239</v>
      </c>
      <c r="G1234" s="72"/>
      <c r="H1234" s="12">
        <v>100</v>
      </c>
      <c r="I1234" s="4">
        <v>13390</v>
      </c>
      <c r="J1234" s="5">
        <v>11.79</v>
      </c>
      <c r="K1234" s="5">
        <v>11.91</v>
      </c>
      <c r="L1234" s="38">
        <v>905.16</v>
      </c>
      <c r="M1234" s="6">
        <v>12</v>
      </c>
      <c r="N1234" s="7">
        <v>1094.4000000000001</v>
      </c>
      <c r="O1234" s="7">
        <v>912</v>
      </c>
      <c r="P1234" s="20">
        <v>901.36</v>
      </c>
      <c r="Q1234" s="16"/>
      <c r="R1234" s="15">
        <f t="shared" si="52"/>
        <v>0</v>
      </c>
      <c r="S1234" s="31"/>
      <c r="T1234" s="15">
        <f t="shared" si="53"/>
        <v>0</v>
      </c>
    </row>
    <row r="1235" spans="1:20" ht="99" customHeight="1">
      <c r="A1235" s="19" t="s">
        <v>1334</v>
      </c>
      <c r="B1235" s="45" t="s">
        <v>530</v>
      </c>
      <c r="C1235" s="45"/>
      <c r="D1235" s="18"/>
      <c r="E1235" s="19">
        <v>206</v>
      </c>
      <c r="F1235" s="73" t="s">
        <v>1240</v>
      </c>
      <c r="G1235" s="73"/>
      <c r="H1235" s="12"/>
      <c r="I1235" s="4">
        <v>26000</v>
      </c>
      <c r="J1235" s="5">
        <v>22.89</v>
      </c>
      <c r="K1235" s="5">
        <v>23.12</v>
      </c>
      <c r="L1235" s="38">
        <v>1757.12</v>
      </c>
      <c r="M1235" s="6">
        <v>23.990000000000002</v>
      </c>
      <c r="N1235" s="7">
        <v>2187.88</v>
      </c>
      <c r="O1235" s="7">
        <v>1823.24</v>
      </c>
      <c r="P1235" s="20">
        <v>1796.64</v>
      </c>
      <c r="Q1235" s="16"/>
      <c r="R1235" s="15">
        <f>IF(Q1235=1,N1235*Q1235,IF(Q1235&lt;H1235,O1235*Q1235,IF(H1235=0,O1235*Q1235,Q1235*P1235)))</f>
        <v>0</v>
      </c>
      <c r="S1235" s="31"/>
      <c r="T1235" s="15">
        <f>S1235*O1235</f>
        <v>0</v>
      </c>
    </row>
    <row r="1236" spans="1:20" ht="99" customHeight="1">
      <c r="A1236" s="19" t="s">
        <v>1334</v>
      </c>
      <c r="B1236" s="45" t="s">
        <v>531</v>
      </c>
      <c r="C1236" s="45"/>
      <c r="D1236" s="18"/>
      <c r="E1236" s="19">
        <v>171</v>
      </c>
      <c r="F1236" s="73" t="s">
        <v>1241</v>
      </c>
      <c r="G1236" s="73"/>
      <c r="H1236" s="12"/>
      <c r="I1236" s="4">
        <v>33950</v>
      </c>
      <c r="J1236" s="5">
        <v>29.880000000000003</v>
      </c>
      <c r="K1236" s="5">
        <v>30.180000000000003</v>
      </c>
      <c r="L1236" s="38">
        <v>2293.6799999999998</v>
      </c>
      <c r="M1236" s="6">
        <v>30.900000000000002</v>
      </c>
      <c r="N1236" s="7">
        <v>2818.08</v>
      </c>
      <c r="O1236" s="7">
        <v>2348.4</v>
      </c>
      <c r="P1236" s="20">
        <v>2318.7600000000002</v>
      </c>
      <c r="Q1236" s="16"/>
      <c r="R1236" s="15">
        <f>IF(Q1236=1,N1236*Q1236,IF(Q1236&lt;H1236,O1236*Q1236,IF(H1236=0,O1236*Q1236,Q1236*P1236)))</f>
        <v>0</v>
      </c>
      <c r="S1236" s="31"/>
      <c r="T1236" s="15">
        <f>S1236*O1236</f>
        <v>0</v>
      </c>
    </row>
    <row r="1237" spans="1:20" ht="99" customHeight="1">
      <c r="A1237" s="19" t="s">
        <v>1334</v>
      </c>
      <c r="B1237" s="45" t="s">
        <v>532</v>
      </c>
      <c r="C1237" s="45"/>
      <c r="D1237" s="18"/>
      <c r="E1237" s="19">
        <v>350</v>
      </c>
      <c r="F1237" s="73" t="s">
        <v>1242</v>
      </c>
      <c r="G1237" s="73"/>
      <c r="H1237" s="12"/>
      <c r="I1237" s="4">
        <v>36600</v>
      </c>
      <c r="J1237" s="5">
        <v>32.21</v>
      </c>
      <c r="K1237" s="5">
        <v>32.54</v>
      </c>
      <c r="L1237" s="38">
        <v>2473.04</v>
      </c>
      <c r="M1237" s="6">
        <v>34.01</v>
      </c>
      <c r="N1237" s="7">
        <v>3101.71</v>
      </c>
      <c r="O1237" s="7">
        <v>2584.7600000000002</v>
      </c>
      <c r="P1237" s="20">
        <v>2545.2399999999998</v>
      </c>
      <c r="Q1237" s="16"/>
      <c r="R1237" s="15">
        <f t="shared" ref="R1237:R1245" si="54">IF(Q1237=1,N1237*Q1237,IF(Q1237&lt;H1237,O1237*Q1237,IF(H1237=0,O1237*Q1237,Q1237*P1237)))</f>
        <v>0</v>
      </c>
      <c r="S1237" s="31"/>
      <c r="T1237" s="15">
        <f t="shared" si="53"/>
        <v>0</v>
      </c>
    </row>
    <row r="1238" spans="1:20" ht="99" customHeight="1">
      <c r="A1238" s="19" t="s">
        <v>1334</v>
      </c>
      <c r="B1238" s="45" t="s">
        <v>533</v>
      </c>
      <c r="C1238" s="45"/>
      <c r="D1238" s="18"/>
      <c r="E1238" s="19">
        <v>348</v>
      </c>
      <c r="F1238" s="73" t="s">
        <v>1243</v>
      </c>
      <c r="G1238" s="73"/>
      <c r="H1238" s="12"/>
      <c r="I1238" s="4">
        <v>47500</v>
      </c>
      <c r="J1238" s="5">
        <v>41.809999999999995</v>
      </c>
      <c r="K1238" s="5">
        <v>42.23</v>
      </c>
      <c r="L1238" s="38">
        <v>3209.48</v>
      </c>
      <c r="M1238" s="6">
        <v>43.699999999999996</v>
      </c>
      <c r="N1238" s="7">
        <v>3985.44</v>
      </c>
      <c r="O1238" s="7">
        <v>3321.2</v>
      </c>
      <c r="P1238" s="20">
        <v>3274.08</v>
      </c>
      <c r="Q1238" s="16"/>
      <c r="R1238" s="15">
        <f t="shared" si="54"/>
        <v>0</v>
      </c>
      <c r="S1238" s="31"/>
      <c r="T1238" s="15">
        <f t="shared" si="53"/>
        <v>0</v>
      </c>
    </row>
    <row r="1239" spans="1:20" ht="99" customHeight="1">
      <c r="A1239" s="19" t="s">
        <v>1334</v>
      </c>
      <c r="B1239" s="45" t="s">
        <v>534</v>
      </c>
      <c r="C1239" s="45"/>
      <c r="D1239" s="18"/>
      <c r="E1239" s="19">
        <v>251</v>
      </c>
      <c r="F1239" s="73" t="s">
        <v>1244</v>
      </c>
      <c r="G1239" s="73"/>
      <c r="H1239" s="12"/>
      <c r="I1239" s="4">
        <v>55800</v>
      </c>
      <c r="J1239" s="5">
        <v>49.1</v>
      </c>
      <c r="K1239" s="5">
        <v>49.6</v>
      </c>
      <c r="L1239" s="38">
        <v>3769.6</v>
      </c>
      <c r="M1239" s="6">
        <v>50.66</v>
      </c>
      <c r="N1239" s="7">
        <v>4620.1899999999996</v>
      </c>
      <c r="O1239" s="7">
        <v>3850.16</v>
      </c>
      <c r="P1239" s="20">
        <v>3801.52</v>
      </c>
      <c r="Q1239" s="16"/>
      <c r="R1239" s="15">
        <f t="shared" si="54"/>
        <v>0</v>
      </c>
      <c r="S1239" s="31"/>
      <c r="T1239" s="15">
        <f t="shared" si="53"/>
        <v>0</v>
      </c>
    </row>
    <row r="1240" spans="1:20" ht="99" customHeight="1">
      <c r="A1240" s="19" t="s">
        <v>1334</v>
      </c>
      <c r="B1240" s="45" t="s">
        <v>535</v>
      </c>
      <c r="C1240" s="45"/>
      <c r="D1240" s="18"/>
      <c r="E1240" s="19">
        <v>124</v>
      </c>
      <c r="F1240" s="73" t="s">
        <v>1245</v>
      </c>
      <c r="G1240" s="73"/>
      <c r="H1240" s="12"/>
      <c r="I1240" s="4">
        <v>80200</v>
      </c>
      <c r="J1240" s="5">
        <v>70.58</v>
      </c>
      <c r="K1240" s="5">
        <v>71.290000000000006</v>
      </c>
      <c r="L1240" s="38">
        <v>5418.04</v>
      </c>
      <c r="M1240" s="6">
        <v>71.820000000000007</v>
      </c>
      <c r="N1240" s="7">
        <v>6549.98</v>
      </c>
      <c r="O1240" s="7">
        <v>5458.32</v>
      </c>
      <c r="P1240" s="20">
        <v>5398.28</v>
      </c>
      <c r="Q1240" s="16"/>
      <c r="R1240" s="15">
        <f t="shared" si="54"/>
        <v>0</v>
      </c>
      <c r="S1240" s="31"/>
      <c r="T1240" s="15">
        <f t="shared" si="53"/>
        <v>0</v>
      </c>
    </row>
    <row r="1241" spans="1:20" ht="99" customHeight="1">
      <c r="A1241" s="19" t="s">
        <v>1334</v>
      </c>
      <c r="B1241" s="45" t="s">
        <v>536</v>
      </c>
      <c r="C1241" s="45"/>
      <c r="D1241" s="18"/>
      <c r="E1241" s="19">
        <v>271</v>
      </c>
      <c r="F1241" s="73" t="s">
        <v>1246</v>
      </c>
      <c r="G1241" s="73"/>
      <c r="H1241" s="12"/>
      <c r="I1241" s="4">
        <v>65100</v>
      </c>
      <c r="J1241" s="5">
        <v>57.29</v>
      </c>
      <c r="K1241" s="5">
        <v>57.87</v>
      </c>
      <c r="L1241" s="38">
        <v>4398.12</v>
      </c>
      <c r="M1241" s="6">
        <v>59.01</v>
      </c>
      <c r="N1241" s="7">
        <v>5381.71</v>
      </c>
      <c r="O1241" s="7">
        <v>4484.76</v>
      </c>
      <c r="P1241" s="20">
        <v>4429.28</v>
      </c>
      <c r="Q1241" s="16"/>
      <c r="R1241" s="15">
        <f t="shared" si="54"/>
        <v>0</v>
      </c>
      <c r="S1241" s="31"/>
      <c r="T1241" s="15">
        <f t="shared" si="53"/>
        <v>0</v>
      </c>
    </row>
    <row r="1242" spans="1:20" ht="99" customHeight="1">
      <c r="A1242" s="19" t="s">
        <v>1334</v>
      </c>
      <c r="B1242" s="45" t="s">
        <v>537</v>
      </c>
      <c r="C1242" s="45"/>
      <c r="D1242" s="18"/>
      <c r="E1242" s="19">
        <v>414</v>
      </c>
      <c r="F1242" s="73" t="s">
        <v>1247</v>
      </c>
      <c r="G1242" s="73"/>
      <c r="H1242" s="12"/>
      <c r="I1242" s="4">
        <v>49050</v>
      </c>
      <c r="J1242" s="5">
        <v>43.16</v>
      </c>
      <c r="K1242" s="5">
        <v>43.6</v>
      </c>
      <c r="L1242" s="38">
        <v>3313.6</v>
      </c>
      <c r="M1242" s="6">
        <v>45.339999999999996</v>
      </c>
      <c r="N1242" s="7">
        <v>4135</v>
      </c>
      <c r="O1242" s="7">
        <v>3445.84</v>
      </c>
      <c r="P1242" s="20">
        <v>3395.68</v>
      </c>
      <c r="Q1242" s="16"/>
      <c r="R1242" s="15">
        <f t="shared" si="54"/>
        <v>0</v>
      </c>
      <c r="S1242" s="31"/>
      <c r="T1242" s="15">
        <f t="shared" si="53"/>
        <v>0</v>
      </c>
    </row>
    <row r="1243" spans="1:20" ht="99" customHeight="1">
      <c r="A1243" s="19" t="s">
        <v>1334</v>
      </c>
      <c r="B1243" s="45" t="s">
        <v>538</v>
      </c>
      <c r="C1243" s="45"/>
      <c r="D1243" s="18"/>
      <c r="E1243" s="19">
        <v>126</v>
      </c>
      <c r="F1243" s="73" t="s">
        <v>1248</v>
      </c>
      <c r="G1243" s="73"/>
      <c r="H1243" s="12"/>
      <c r="I1243" s="4">
        <v>40300</v>
      </c>
      <c r="J1243" s="5">
        <v>35.47</v>
      </c>
      <c r="K1243" s="5">
        <v>35.83</v>
      </c>
      <c r="L1243" s="38">
        <v>2723.08</v>
      </c>
      <c r="M1243" s="6">
        <v>36.36</v>
      </c>
      <c r="N1243" s="7">
        <v>3316.03</v>
      </c>
      <c r="O1243" s="7">
        <v>2763.36</v>
      </c>
      <c r="P1243" s="20">
        <v>2730.68</v>
      </c>
      <c r="Q1243" s="16"/>
      <c r="R1243" s="15">
        <f t="shared" si="54"/>
        <v>0</v>
      </c>
      <c r="S1243" s="31"/>
      <c r="T1243" s="15">
        <f t="shared" si="53"/>
        <v>0</v>
      </c>
    </row>
    <row r="1244" spans="1:20" ht="99" customHeight="1">
      <c r="A1244" s="19" t="s">
        <v>1334</v>
      </c>
      <c r="B1244" s="45" t="s">
        <v>539</v>
      </c>
      <c r="C1244" s="45"/>
      <c r="D1244" s="18"/>
      <c r="E1244" s="19">
        <v>284</v>
      </c>
      <c r="F1244" s="73" t="s">
        <v>1249</v>
      </c>
      <c r="G1244" s="73"/>
      <c r="H1244" s="12"/>
      <c r="I1244" s="4">
        <v>31000</v>
      </c>
      <c r="J1244" s="5">
        <v>27.28</v>
      </c>
      <c r="K1244" s="5">
        <v>27.560000000000002</v>
      </c>
      <c r="L1244" s="38">
        <v>2094.56</v>
      </c>
      <c r="M1244" s="6">
        <v>28.76</v>
      </c>
      <c r="N1244" s="7">
        <v>2622.91</v>
      </c>
      <c r="O1244" s="7">
        <v>2185.7600000000002</v>
      </c>
      <c r="P1244" s="20">
        <v>2152.3200000000002</v>
      </c>
      <c r="Q1244" s="16"/>
      <c r="R1244" s="15">
        <f t="shared" si="54"/>
        <v>0</v>
      </c>
      <c r="S1244" s="31"/>
      <c r="T1244" s="15">
        <f t="shared" si="53"/>
        <v>0</v>
      </c>
    </row>
    <row r="1245" spans="1:20" ht="103.2" customHeight="1">
      <c r="A1245" s="19" t="s">
        <v>1334</v>
      </c>
      <c r="B1245" s="45" t="s">
        <v>540</v>
      </c>
      <c r="C1245" s="45"/>
      <c r="D1245" s="18"/>
      <c r="E1245" s="19">
        <v>288</v>
      </c>
      <c r="F1245" s="46" t="s">
        <v>1250</v>
      </c>
      <c r="G1245" s="46"/>
      <c r="H1245" s="12"/>
      <c r="I1245" s="4">
        <v>21700</v>
      </c>
      <c r="J1245" s="5">
        <v>19.100000000000001</v>
      </c>
      <c r="K1245" s="5">
        <v>19.290000000000003</v>
      </c>
      <c r="L1245" s="38">
        <v>1466.04</v>
      </c>
      <c r="M1245" s="6">
        <v>20.5</v>
      </c>
      <c r="N1245" s="7">
        <v>1869.6</v>
      </c>
      <c r="O1245" s="7">
        <v>1558</v>
      </c>
      <c r="P1245" s="20">
        <v>1532.16</v>
      </c>
      <c r="Q1245" s="16"/>
      <c r="R1245" s="15">
        <f t="shared" si="54"/>
        <v>0</v>
      </c>
      <c r="S1245" s="31"/>
      <c r="T1245" s="15">
        <f t="shared" si="53"/>
        <v>0</v>
      </c>
    </row>
    <row r="1246" spans="1:20" ht="105.6" customHeight="1">
      <c r="A1246" s="19" t="s">
        <v>1333</v>
      </c>
      <c r="B1246" s="45" t="s">
        <v>541</v>
      </c>
      <c r="C1246" s="45"/>
      <c r="D1246" s="18"/>
      <c r="E1246" s="19">
        <v>73</v>
      </c>
      <c r="F1246" s="46" t="s">
        <v>1251</v>
      </c>
      <c r="G1246" s="46"/>
      <c r="H1246" s="12"/>
      <c r="I1246" s="4">
        <v>21200</v>
      </c>
      <c r="J1246" s="5">
        <v>18.66</v>
      </c>
      <c r="K1246" s="5">
        <v>18.850000000000001</v>
      </c>
      <c r="L1246" s="38">
        <v>1432.6</v>
      </c>
      <c r="M1246" s="6">
        <v>19.16</v>
      </c>
      <c r="N1246" s="7">
        <v>1747.39</v>
      </c>
      <c r="O1246" s="7">
        <v>1456.16</v>
      </c>
      <c r="P1246" s="20">
        <v>1437.92</v>
      </c>
      <c r="Q1246" s="16"/>
      <c r="R1246" s="15">
        <f>IF(Q1246=1,N1246*Q1246,IF(Q1246&lt;H1246,O1246*Q1246,IF(H1246=0,O1246*Q1246,Q1246*P1246)))</f>
        <v>0</v>
      </c>
      <c r="S1246" s="31"/>
      <c r="T1246" s="15">
        <f t="shared" si="53"/>
        <v>0</v>
      </c>
    </row>
    <row r="1247" spans="1:20" ht="99" customHeight="1">
      <c r="A1247" s="19" t="s">
        <v>1333</v>
      </c>
      <c r="B1247" s="45" t="s">
        <v>542</v>
      </c>
      <c r="C1247" s="45"/>
      <c r="D1247" s="18"/>
      <c r="E1247" s="19">
        <v>293</v>
      </c>
      <c r="F1247" s="46" t="s">
        <v>1252</v>
      </c>
      <c r="G1247" s="46"/>
      <c r="H1247" s="12"/>
      <c r="I1247" s="4">
        <v>14650</v>
      </c>
      <c r="J1247" s="5">
        <v>12.9</v>
      </c>
      <c r="K1247" s="5">
        <v>13.03</v>
      </c>
      <c r="L1247" s="38">
        <v>990.28</v>
      </c>
      <c r="M1247" s="6">
        <v>14.27</v>
      </c>
      <c r="N1247" s="7">
        <v>1301.42</v>
      </c>
      <c r="O1247" s="7">
        <v>1084.52</v>
      </c>
      <c r="P1247" s="20">
        <v>1061.72</v>
      </c>
      <c r="Q1247" s="16"/>
      <c r="R1247" s="15">
        <f t="shared" ref="R1247:R1266" si="55">IF(Q1247=1,N1247*Q1247,IF(Q1247&lt;H1247,O1247*Q1247,IF(H1247=0,O1247*Q1247,Q1247*P1247)))</f>
        <v>0</v>
      </c>
      <c r="S1247" s="31"/>
      <c r="T1247" s="15">
        <f t="shared" si="53"/>
        <v>0</v>
      </c>
    </row>
    <row r="1248" spans="1:20" ht="99" customHeight="1">
      <c r="A1248" s="19" t="s">
        <v>1333</v>
      </c>
      <c r="B1248" s="45" t="s">
        <v>543</v>
      </c>
      <c r="C1248" s="45"/>
      <c r="D1248" s="18"/>
      <c r="E1248" s="19">
        <v>133</v>
      </c>
      <c r="F1248" s="46" t="s">
        <v>1253</v>
      </c>
      <c r="G1248" s="46"/>
      <c r="H1248" s="12"/>
      <c r="I1248" s="4">
        <v>19250</v>
      </c>
      <c r="J1248" s="5">
        <v>16.950000000000003</v>
      </c>
      <c r="K1248" s="5">
        <v>17.12</v>
      </c>
      <c r="L1248" s="38">
        <v>1301.1199999999999</v>
      </c>
      <c r="M1248" s="6">
        <v>17.680000000000003</v>
      </c>
      <c r="N1248" s="7">
        <v>1612.41</v>
      </c>
      <c r="O1248" s="7">
        <v>1343.68</v>
      </c>
      <c r="P1248" s="20">
        <v>1324.68</v>
      </c>
      <c r="Q1248" s="16"/>
      <c r="R1248" s="15">
        <f t="shared" si="55"/>
        <v>0</v>
      </c>
      <c r="S1248" s="31"/>
      <c r="T1248" s="15">
        <f t="shared" si="53"/>
        <v>0</v>
      </c>
    </row>
    <row r="1249" spans="1:20" ht="99" customHeight="1">
      <c r="A1249" s="19" t="s">
        <v>1333</v>
      </c>
      <c r="B1249" s="45" t="s">
        <v>544</v>
      </c>
      <c r="C1249" s="45"/>
      <c r="D1249" s="18"/>
      <c r="E1249" s="19">
        <v>160</v>
      </c>
      <c r="F1249" s="46" t="s">
        <v>1254</v>
      </c>
      <c r="G1249" s="46"/>
      <c r="H1249" s="12"/>
      <c r="I1249" s="4">
        <v>73050</v>
      </c>
      <c r="J1249" s="5">
        <v>64.290000000000006</v>
      </c>
      <c r="K1249" s="5">
        <v>64.940000000000012</v>
      </c>
      <c r="L1249" s="38">
        <v>4935.4399999999996</v>
      </c>
      <c r="M1249" s="6">
        <v>65.62</v>
      </c>
      <c r="N1249" s="7">
        <v>5984.54</v>
      </c>
      <c r="O1249" s="7">
        <v>4987.12</v>
      </c>
      <c r="P1249" s="20">
        <v>4930.12</v>
      </c>
      <c r="Q1249" s="16"/>
      <c r="R1249" s="15">
        <f t="shared" si="55"/>
        <v>0</v>
      </c>
      <c r="S1249" s="31"/>
      <c r="T1249" s="15">
        <f t="shared" si="53"/>
        <v>0</v>
      </c>
    </row>
    <row r="1250" spans="1:20" ht="99" customHeight="1">
      <c r="A1250" s="19" t="s">
        <v>1333</v>
      </c>
      <c r="B1250" s="45" t="s">
        <v>545</v>
      </c>
      <c r="C1250" s="45"/>
      <c r="D1250" s="18"/>
      <c r="E1250" s="19">
        <v>415</v>
      </c>
      <c r="F1250" s="46" t="s">
        <v>1255</v>
      </c>
      <c r="G1250" s="46"/>
      <c r="H1250" s="12"/>
      <c r="I1250" s="4">
        <v>36500</v>
      </c>
      <c r="J1250" s="5">
        <v>32.129999999999995</v>
      </c>
      <c r="K1250" s="5">
        <v>32.449999999999996</v>
      </c>
      <c r="L1250" s="38">
        <v>2466.1999999999998</v>
      </c>
      <c r="M1250" s="6">
        <v>34.199999999999996</v>
      </c>
      <c r="N1250" s="7">
        <v>3119.04</v>
      </c>
      <c r="O1250" s="7">
        <v>2599.1999999999998</v>
      </c>
      <c r="P1250" s="20">
        <v>2557.4</v>
      </c>
      <c r="Q1250" s="16"/>
      <c r="R1250" s="15">
        <f t="shared" si="55"/>
        <v>0</v>
      </c>
      <c r="S1250" s="31"/>
      <c r="T1250" s="15">
        <f t="shared" si="53"/>
        <v>0</v>
      </c>
    </row>
    <row r="1251" spans="1:20" ht="99" customHeight="1">
      <c r="A1251" s="19" t="s">
        <v>1333</v>
      </c>
      <c r="B1251" s="45" t="s">
        <v>546</v>
      </c>
      <c r="C1251" s="45"/>
      <c r="D1251" s="18"/>
      <c r="E1251" s="19">
        <v>107</v>
      </c>
      <c r="F1251" s="46" t="s">
        <v>1256</v>
      </c>
      <c r="G1251" s="46"/>
      <c r="H1251" s="12"/>
      <c r="I1251" s="4">
        <v>59850</v>
      </c>
      <c r="J1251" s="5">
        <v>52.669999999999995</v>
      </c>
      <c r="K1251" s="5">
        <v>53.2</v>
      </c>
      <c r="L1251" s="38">
        <v>4043.2</v>
      </c>
      <c r="M1251" s="6">
        <v>53.65</v>
      </c>
      <c r="N1251" s="7">
        <v>4892.88</v>
      </c>
      <c r="O1251" s="7">
        <v>4077.4</v>
      </c>
      <c r="P1251" s="20">
        <v>4032.56</v>
      </c>
      <c r="Q1251" s="16"/>
      <c r="R1251" s="15">
        <f t="shared" si="55"/>
        <v>0</v>
      </c>
      <c r="S1251" s="31"/>
      <c r="T1251" s="15">
        <f t="shared" si="53"/>
        <v>0</v>
      </c>
    </row>
    <row r="1252" spans="1:20" ht="99" customHeight="1">
      <c r="A1252" s="19" t="s">
        <v>1333</v>
      </c>
      <c r="B1252" s="45" t="s">
        <v>547</v>
      </c>
      <c r="C1252" s="45"/>
      <c r="D1252" s="18"/>
      <c r="E1252" s="19">
        <v>411</v>
      </c>
      <c r="F1252" s="46" t="s">
        <v>1257</v>
      </c>
      <c r="G1252" s="46"/>
      <c r="H1252" s="12"/>
      <c r="I1252" s="4">
        <v>39850</v>
      </c>
      <c r="J1252" s="5">
        <v>35.08</v>
      </c>
      <c r="K1252" s="5">
        <v>35.43</v>
      </c>
      <c r="L1252" s="38">
        <v>2692.68</v>
      </c>
      <c r="M1252" s="6">
        <v>37.159999999999997</v>
      </c>
      <c r="N1252" s="7">
        <v>3388.99</v>
      </c>
      <c r="O1252" s="7">
        <v>2824.16</v>
      </c>
      <c r="P1252" s="20">
        <v>2780.08</v>
      </c>
      <c r="Q1252" s="16"/>
      <c r="R1252" s="15">
        <f t="shared" si="55"/>
        <v>0</v>
      </c>
      <c r="S1252" s="31"/>
      <c r="T1252" s="15">
        <f t="shared" si="53"/>
        <v>0</v>
      </c>
    </row>
    <row r="1253" spans="1:20" ht="99" customHeight="1">
      <c r="A1253" s="19" t="s">
        <v>1333</v>
      </c>
      <c r="B1253" s="45" t="s">
        <v>548</v>
      </c>
      <c r="C1253" s="45"/>
      <c r="D1253" s="18"/>
      <c r="E1253" s="19">
        <v>178</v>
      </c>
      <c r="F1253" s="46" t="s">
        <v>1258</v>
      </c>
      <c r="G1253" s="46"/>
      <c r="H1253" s="12"/>
      <c r="I1253" s="4">
        <v>66500</v>
      </c>
      <c r="J1253" s="5">
        <v>58.53</v>
      </c>
      <c r="K1253" s="5">
        <v>59.12</v>
      </c>
      <c r="L1253" s="38">
        <v>4493.12</v>
      </c>
      <c r="M1253" s="6">
        <v>59.87</v>
      </c>
      <c r="N1253" s="7">
        <v>5460.14</v>
      </c>
      <c r="O1253" s="7">
        <v>4550.12</v>
      </c>
      <c r="P1253" s="20">
        <v>4497.68</v>
      </c>
      <c r="Q1253" s="16"/>
      <c r="R1253" s="15">
        <f t="shared" si="55"/>
        <v>0</v>
      </c>
      <c r="S1253" s="31"/>
      <c r="T1253" s="15">
        <f t="shared" si="53"/>
        <v>0</v>
      </c>
    </row>
    <row r="1254" spans="1:20" ht="99" customHeight="1">
      <c r="A1254" s="19" t="s">
        <v>1333</v>
      </c>
      <c r="B1254" s="45" t="s">
        <v>549</v>
      </c>
      <c r="C1254" s="45"/>
      <c r="D1254" s="18"/>
      <c r="E1254" s="19">
        <v>178</v>
      </c>
      <c r="F1254" s="46" t="s">
        <v>1259</v>
      </c>
      <c r="G1254" s="46"/>
      <c r="H1254" s="12"/>
      <c r="I1254" s="4">
        <v>66500</v>
      </c>
      <c r="J1254" s="5">
        <v>58.53</v>
      </c>
      <c r="K1254" s="5">
        <v>59.12</v>
      </c>
      <c r="L1254" s="38">
        <v>4493.12</v>
      </c>
      <c r="M1254" s="6">
        <v>59.87</v>
      </c>
      <c r="N1254" s="7">
        <v>5460.14</v>
      </c>
      <c r="O1254" s="7">
        <v>4550.12</v>
      </c>
      <c r="P1254" s="20">
        <v>4497.68</v>
      </c>
      <c r="Q1254" s="16"/>
      <c r="R1254" s="15">
        <f t="shared" si="55"/>
        <v>0</v>
      </c>
      <c r="S1254" s="31"/>
      <c r="T1254" s="15">
        <f t="shared" si="53"/>
        <v>0</v>
      </c>
    </row>
    <row r="1255" spans="1:20" ht="99" customHeight="1">
      <c r="A1255" s="19" t="s">
        <v>1333</v>
      </c>
      <c r="B1255" s="45" t="s">
        <v>550</v>
      </c>
      <c r="C1255" s="45"/>
      <c r="D1255" s="18"/>
      <c r="E1255" s="19">
        <v>479</v>
      </c>
      <c r="F1255" s="46" t="s">
        <v>1260</v>
      </c>
      <c r="G1255" s="46"/>
      <c r="H1255" s="12"/>
      <c r="I1255" s="4">
        <v>66500</v>
      </c>
      <c r="J1255" s="5">
        <v>58.53</v>
      </c>
      <c r="K1255" s="5">
        <v>59.12</v>
      </c>
      <c r="L1255" s="38">
        <v>4493.12</v>
      </c>
      <c r="M1255" s="6">
        <v>61.14</v>
      </c>
      <c r="N1255" s="7">
        <v>5575.96</v>
      </c>
      <c r="O1255" s="7">
        <v>4646.6400000000003</v>
      </c>
      <c r="P1255" s="20">
        <v>4581.28</v>
      </c>
      <c r="Q1255" s="16"/>
      <c r="R1255" s="15">
        <f t="shared" si="55"/>
        <v>0</v>
      </c>
      <c r="S1255" s="31"/>
      <c r="T1255" s="15">
        <f t="shared" si="53"/>
        <v>0</v>
      </c>
    </row>
    <row r="1256" spans="1:20" ht="99" customHeight="1">
      <c r="A1256" s="19" t="s">
        <v>1333</v>
      </c>
      <c r="B1256" s="45" t="s">
        <v>551</v>
      </c>
      <c r="C1256" s="45"/>
      <c r="D1256" s="18"/>
      <c r="E1256" s="19">
        <v>162</v>
      </c>
      <c r="F1256" s="46" t="s">
        <v>1261</v>
      </c>
      <c r="G1256" s="46"/>
      <c r="H1256" s="12"/>
      <c r="I1256" s="4">
        <v>22550</v>
      </c>
      <c r="J1256" s="5">
        <v>19.850000000000001</v>
      </c>
      <c r="K1256" s="5">
        <v>20.05</v>
      </c>
      <c r="L1256" s="38">
        <v>1523.8</v>
      </c>
      <c r="M1256" s="6">
        <v>20.740000000000002</v>
      </c>
      <c r="N1256" s="7">
        <v>1891.48</v>
      </c>
      <c r="O1256" s="7">
        <v>1576.24</v>
      </c>
      <c r="P1256" s="20">
        <v>1553.44</v>
      </c>
      <c r="Q1256" s="16"/>
      <c r="R1256" s="15">
        <f t="shared" si="55"/>
        <v>0</v>
      </c>
      <c r="S1256" s="31"/>
      <c r="T1256" s="15">
        <f t="shared" si="53"/>
        <v>0</v>
      </c>
    </row>
    <row r="1257" spans="1:20" ht="99" customHeight="1">
      <c r="A1257" s="19" t="s">
        <v>1333</v>
      </c>
      <c r="B1257" s="45" t="s">
        <v>552</v>
      </c>
      <c r="C1257" s="45"/>
      <c r="D1257" s="18"/>
      <c r="E1257" s="19">
        <v>162</v>
      </c>
      <c r="F1257" s="46" t="s">
        <v>1261</v>
      </c>
      <c r="G1257" s="46"/>
      <c r="H1257" s="12"/>
      <c r="I1257" s="4">
        <v>22550</v>
      </c>
      <c r="J1257" s="5">
        <v>19.850000000000001</v>
      </c>
      <c r="K1257" s="5">
        <v>20.05</v>
      </c>
      <c r="L1257" s="38">
        <v>1523.8</v>
      </c>
      <c r="M1257" s="6">
        <v>20.740000000000002</v>
      </c>
      <c r="N1257" s="7">
        <v>1891.48</v>
      </c>
      <c r="O1257" s="7">
        <v>1576.24</v>
      </c>
      <c r="P1257" s="20">
        <v>1553.44</v>
      </c>
      <c r="Q1257" s="16"/>
      <c r="R1257" s="15">
        <f t="shared" si="55"/>
        <v>0</v>
      </c>
      <c r="S1257" s="31"/>
      <c r="T1257" s="15">
        <f t="shared" si="53"/>
        <v>0</v>
      </c>
    </row>
    <row r="1258" spans="1:20" ht="99" customHeight="1">
      <c r="A1258" s="19" t="s">
        <v>1333</v>
      </c>
      <c r="B1258" s="45" t="s">
        <v>553</v>
      </c>
      <c r="C1258" s="45"/>
      <c r="D1258" s="18"/>
      <c r="E1258" s="19">
        <v>132</v>
      </c>
      <c r="F1258" s="46" t="s">
        <v>1262</v>
      </c>
      <c r="G1258" s="46"/>
      <c r="H1258" s="12"/>
      <c r="I1258" s="4">
        <v>26600</v>
      </c>
      <c r="J1258" s="5">
        <v>23.41</v>
      </c>
      <c r="K1258" s="5">
        <v>23.650000000000002</v>
      </c>
      <c r="L1258" s="38">
        <v>1797.4</v>
      </c>
      <c r="M1258" s="6">
        <v>24.21</v>
      </c>
      <c r="N1258" s="7">
        <v>2207.9499999999998</v>
      </c>
      <c r="O1258" s="7">
        <v>1839.96</v>
      </c>
      <c r="P1258" s="20">
        <v>1815.64</v>
      </c>
      <c r="Q1258" s="16"/>
      <c r="R1258" s="15">
        <f t="shared" si="55"/>
        <v>0</v>
      </c>
      <c r="S1258" s="31"/>
      <c r="T1258" s="15">
        <f t="shared" si="53"/>
        <v>0</v>
      </c>
    </row>
    <row r="1259" spans="1:20" ht="99" customHeight="1">
      <c r="A1259" s="19" t="s">
        <v>1333</v>
      </c>
      <c r="B1259" s="45" t="s">
        <v>554</v>
      </c>
      <c r="C1259" s="45"/>
      <c r="D1259" s="18"/>
      <c r="E1259" s="19">
        <v>132</v>
      </c>
      <c r="F1259" s="46" t="s">
        <v>1262</v>
      </c>
      <c r="G1259" s="46"/>
      <c r="H1259" s="12"/>
      <c r="I1259" s="4">
        <v>26600</v>
      </c>
      <c r="J1259" s="5">
        <v>23.41</v>
      </c>
      <c r="K1259" s="5">
        <v>23.650000000000002</v>
      </c>
      <c r="L1259" s="38">
        <v>1797.4</v>
      </c>
      <c r="M1259" s="6">
        <v>24.21</v>
      </c>
      <c r="N1259" s="7">
        <v>2207.9499999999998</v>
      </c>
      <c r="O1259" s="7">
        <v>1839.96</v>
      </c>
      <c r="P1259" s="20">
        <v>1815.64</v>
      </c>
      <c r="Q1259" s="16"/>
      <c r="R1259" s="15">
        <f t="shared" si="55"/>
        <v>0</v>
      </c>
      <c r="S1259" s="31"/>
      <c r="T1259" s="15">
        <f t="shared" si="53"/>
        <v>0</v>
      </c>
    </row>
    <row r="1260" spans="1:20" ht="99" customHeight="1">
      <c r="A1260" s="19" t="s">
        <v>1333</v>
      </c>
      <c r="B1260" s="45" t="s">
        <v>555</v>
      </c>
      <c r="C1260" s="45"/>
      <c r="D1260" s="18"/>
      <c r="E1260" s="19">
        <v>132</v>
      </c>
      <c r="F1260" s="46" t="s">
        <v>1262</v>
      </c>
      <c r="G1260" s="46"/>
      <c r="H1260" s="12"/>
      <c r="I1260" s="4">
        <v>26600</v>
      </c>
      <c r="J1260" s="5">
        <v>23.41</v>
      </c>
      <c r="K1260" s="5">
        <v>23.650000000000002</v>
      </c>
      <c r="L1260" s="38">
        <v>1797.4</v>
      </c>
      <c r="M1260" s="6">
        <v>24.21</v>
      </c>
      <c r="N1260" s="7">
        <v>2207.9499999999998</v>
      </c>
      <c r="O1260" s="7">
        <v>1839.96</v>
      </c>
      <c r="P1260" s="20">
        <v>1815.64</v>
      </c>
      <c r="Q1260" s="16"/>
      <c r="R1260" s="15">
        <f t="shared" si="55"/>
        <v>0</v>
      </c>
      <c r="S1260" s="31"/>
      <c r="T1260" s="15">
        <f t="shared" si="53"/>
        <v>0</v>
      </c>
    </row>
    <row r="1261" spans="1:20" ht="99" customHeight="1">
      <c r="A1261" s="19" t="s">
        <v>1333</v>
      </c>
      <c r="B1261" s="45" t="s">
        <v>556</v>
      </c>
      <c r="C1261" s="45"/>
      <c r="D1261" s="18"/>
      <c r="E1261" s="19">
        <v>399</v>
      </c>
      <c r="F1261" s="46" t="s">
        <v>1263</v>
      </c>
      <c r="G1261" s="46"/>
      <c r="H1261" s="12"/>
      <c r="I1261" s="4">
        <v>26600</v>
      </c>
      <c r="J1261" s="5">
        <v>23.41</v>
      </c>
      <c r="K1261" s="5">
        <v>23.650000000000002</v>
      </c>
      <c r="L1261" s="38">
        <v>1797.4</v>
      </c>
      <c r="M1261" s="6">
        <v>25.330000000000002</v>
      </c>
      <c r="N1261" s="7">
        <v>2310.09</v>
      </c>
      <c r="O1261" s="7">
        <v>1925.08</v>
      </c>
      <c r="P1261" s="20">
        <v>1890.12</v>
      </c>
      <c r="Q1261" s="16"/>
      <c r="R1261" s="15">
        <f t="shared" si="55"/>
        <v>0</v>
      </c>
      <c r="S1261" s="31"/>
      <c r="T1261" s="15">
        <f t="shared" si="53"/>
        <v>0</v>
      </c>
    </row>
    <row r="1262" spans="1:20" ht="99" customHeight="1">
      <c r="A1262" s="19" t="s">
        <v>1333</v>
      </c>
      <c r="B1262" s="45" t="s">
        <v>557</v>
      </c>
      <c r="C1262" s="45"/>
      <c r="D1262" s="18"/>
      <c r="E1262" s="19">
        <v>130</v>
      </c>
      <c r="F1262" s="46" t="s">
        <v>1264</v>
      </c>
      <c r="G1262" s="46"/>
      <c r="H1262" s="12"/>
      <c r="I1262" s="4">
        <v>29950</v>
      </c>
      <c r="J1262" s="5">
        <v>26.360000000000003</v>
      </c>
      <c r="K1262" s="5">
        <v>26.630000000000003</v>
      </c>
      <c r="L1262" s="38">
        <v>2023.88</v>
      </c>
      <c r="M1262" s="6">
        <v>27.180000000000003</v>
      </c>
      <c r="N1262" s="7">
        <v>2478.81</v>
      </c>
      <c r="O1262" s="7">
        <v>2065.6799999999998</v>
      </c>
      <c r="P1262" s="20">
        <v>2039.08</v>
      </c>
      <c r="Q1262" s="16"/>
      <c r="R1262" s="15">
        <f t="shared" si="55"/>
        <v>0</v>
      </c>
      <c r="S1262" s="31"/>
      <c r="T1262" s="15">
        <f t="shared" si="53"/>
        <v>0</v>
      </c>
    </row>
    <row r="1263" spans="1:20" ht="99" customHeight="1">
      <c r="A1263" s="19" t="s">
        <v>1333</v>
      </c>
      <c r="B1263" s="45" t="s">
        <v>558</v>
      </c>
      <c r="C1263" s="45"/>
      <c r="D1263" s="18"/>
      <c r="E1263" s="19">
        <v>386</v>
      </c>
      <c r="F1263" s="46" t="s">
        <v>1265</v>
      </c>
      <c r="G1263" s="46"/>
      <c r="H1263" s="12"/>
      <c r="I1263" s="4">
        <v>19950</v>
      </c>
      <c r="J1263" s="5">
        <v>17.560000000000002</v>
      </c>
      <c r="K1263" s="5">
        <v>17.740000000000002</v>
      </c>
      <c r="L1263" s="38">
        <v>1348.24</v>
      </c>
      <c r="M1263" s="6">
        <v>19.37</v>
      </c>
      <c r="N1263" s="7">
        <v>1766.54</v>
      </c>
      <c r="O1263" s="7">
        <v>1472.12</v>
      </c>
      <c r="P1263" s="20">
        <v>1441.72</v>
      </c>
      <c r="Q1263" s="16"/>
      <c r="R1263" s="15">
        <f t="shared" si="55"/>
        <v>0</v>
      </c>
      <c r="S1263" s="31"/>
      <c r="T1263" s="15">
        <f t="shared" si="53"/>
        <v>0</v>
      </c>
    </row>
    <row r="1264" spans="1:20" ht="99" customHeight="1">
      <c r="A1264" s="19" t="s">
        <v>1333</v>
      </c>
      <c r="B1264" s="45" t="s">
        <v>559</v>
      </c>
      <c r="C1264" s="45"/>
      <c r="D1264" s="18"/>
      <c r="E1264" s="19">
        <v>90</v>
      </c>
      <c r="F1264" s="46" t="s">
        <v>1266</v>
      </c>
      <c r="G1264" s="46"/>
      <c r="H1264" s="12"/>
      <c r="I1264" s="4">
        <v>25200</v>
      </c>
      <c r="J1264" s="5">
        <v>22.180000000000003</v>
      </c>
      <c r="K1264" s="5">
        <v>22.4</v>
      </c>
      <c r="L1264" s="38">
        <v>1702.4</v>
      </c>
      <c r="M1264" s="6">
        <v>22.78</v>
      </c>
      <c r="N1264" s="7">
        <v>2077.5300000000002</v>
      </c>
      <c r="O1264" s="7">
        <v>1731.28</v>
      </c>
      <c r="P1264" s="20">
        <v>1710.76</v>
      </c>
      <c r="Q1264" s="16"/>
      <c r="R1264" s="15">
        <f t="shared" si="55"/>
        <v>0</v>
      </c>
      <c r="S1264" s="31"/>
      <c r="T1264" s="15">
        <f t="shared" si="53"/>
        <v>0</v>
      </c>
    </row>
    <row r="1265" spans="1:20" ht="99" customHeight="1">
      <c r="A1265" s="19" t="s">
        <v>1333</v>
      </c>
      <c r="B1265" s="45" t="s">
        <v>560</v>
      </c>
      <c r="C1265" s="45"/>
      <c r="D1265" s="18"/>
      <c r="E1265" s="19">
        <v>351</v>
      </c>
      <c r="F1265" s="46" t="s">
        <v>1267</v>
      </c>
      <c r="G1265" s="46"/>
      <c r="H1265" s="12"/>
      <c r="I1265" s="4">
        <v>21200</v>
      </c>
      <c r="J1265" s="5">
        <v>18.66</v>
      </c>
      <c r="K1265" s="5">
        <v>18.850000000000001</v>
      </c>
      <c r="L1265" s="38">
        <v>1432.6</v>
      </c>
      <c r="M1265" s="6">
        <v>20.330000000000002</v>
      </c>
      <c r="N1265" s="7">
        <v>1854.09</v>
      </c>
      <c r="O1265" s="7">
        <v>1545.08</v>
      </c>
      <c r="P1265" s="20">
        <v>1515.44</v>
      </c>
      <c r="Q1265" s="16"/>
      <c r="R1265" s="15">
        <f t="shared" si="55"/>
        <v>0</v>
      </c>
      <c r="S1265" s="31"/>
      <c r="T1265" s="15">
        <f t="shared" ref="T1265:T1303" si="56">S1265*O1265</f>
        <v>0</v>
      </c>
    </row>
    <row r="1266" spans="1:20" ht="96.6" customHeight="1">
      <c r="A1266" s="19" t="s">
        <v>1333</v>
      </c>
      <c r="B1266" s="45" t="s">
        <v>561</v>
      </c>
      <c r="C1266" s="45"/>
      <c r="D1266" s="18"/>
      <c r="E1266" s="19">
        <v>259</v>
      </c>
      <c r="F1266" s="46" t="s">
        <v>1268</v>
      </c>
      <c r="G1266" s="46"/>
      <c r="H1266" s="12"/>
      <c r="I1266" s="4">
        <v>27850</v>
      </c>
      <c r="J1266" s="5">
        <v>24.51</v>
      </c>
      <c r="K1266" s="5">
        <v>24.76</v>
      </c>
      <c r="L1266" s="38">
        <v>1881.76</v>
      </c>
      <c r="M1266" s="6">
        <v>25.85</v>
      </c>
      <c r="N1266" s="7">
        <v>2357.52</v>
      </c>
      <c r="O1266" s="7">
        <v>1964.6</v>
      </c>
      <c r="P1266" s="20">
        <v>1934.96</v>
      </c>
      <c r="Q1266" s="16"/>
      <c r="R1266" s="15">
        <f t="shared" si="55"/>
        <v>0</v>
      </c>
      <c r="S1266" s="31"/>
      <c r="T1266" s="15">
        <f t="shared" si="56"/>
        <v>0</v>
      </c>
    </row>
    <row r="1267" spans="1:20" ht="99.6" customHeight="1">
      <c r="A1267" s="19" t="s">
        <v>1332</v>
      </c>
      <c r="B1267" s="45" t="s">
        <v>1331</v>
      </c>
      <c r="C1267" s="45"/>
      <c r="D1267" s="18"/>
      <c r="E1267" s="19">
        <v>115</v>
      </c>
      <c r="F1267" s="46" t="s">
        <v>1269</v>
      </c>
      <c r="G1267" s="46"/>
      <c r="H1267" s="12"/>
      <c r="I1267" s="4">
        <v>10100</v>
      </c>
      <c r="J1267" s="5">
        <v>8.89</v>
      </c>
      <c r="K1267" s="5">
        <v>8.98</v>
      </c>
      <c r="L1267" s="38">
        <v>682.48</v>
      </c>
      <c r="M1267" s="6">
        <v>9.4700000000000006</v>
      </c>
      <c r="N1267" s="7">
        <v>863.66</v>
      </c>
      <c r="O1267" s="7">
        <v>719.72</v>
      </c>
      <c r="P1267" s="20">
        <v>707.56</v>
      </c>
      <c r="Q1267" s="16"/>
      <c r="R1267" s="15">
        <f>IF(Q1267=1,N1267*Q1267,IF(Q1267&lt;H1267,O1267*Q1267,IF(H1267=0,O1267*Q1267,Q1267*P1267)))</f>
        <v>0</v>
      </c>
      <c r="S1267" s="31"/>
      <c r="T1267" s="15">
        <f t="shared" si="56"/>
        <v>0</v>
      </c>
    </row>
    <row r="1268" spans="1:20" ht="99" customHeight="1">
      <c r="A1268" s="19" t="s">
        <v>1332</v>
      </c>
      <c r="B1268" s="45" t="s">
        <v>562</v>
      </c>
      <c r="C1268" s="45"/>
      <c r="D1268" s="18"/>
      <c r="E1268" s="19">
        <v>207</v>
      </c>
      <c r="F1268" s="46" t="s">
        <v>1270</v>
      </c>
      <c r="G1268" s="46"/>
      <c r="H1268" s="12"/>
      <c r="I1268" s="4">
        <v>9150</v>
      </c>
      <c r="J1268" s="5">
        <v>8.06</v>
      </c>
      <c r="K1268" s="5">
        <v>8.14</v>
      </c>
      <c r="L1268" s="38">
        <v>618.64</v>
      </c>
      <c r="M1268" s="6">
        <v>9.01</v>
      </c>
      <c r="N1268" s="7">
        <v>821.71</v>
      </c>
      <c r="O1268" s="7">
        <v>684.76</v>
      </c>
      <c r="P1268" s="20">
        <v>669.56</v>
      </c>
      <c r="Q1268" s="16"/>
      <c r="R1268" s="15">
        <f t="shared" ref="R1268:R1289" si="57">IF(Q1268=1,N1268*Q1268,IF(Q1268&lt;H1268,O1268*Q1268,IF(H1268=0,O1268*Q1268,Q1268*P1268)))</f>
        <v>0</v>
      </c>
      <c r="S1268" s="31"/>
      <c r="T1268" s="15">
        <f t="shared" si="56"/>
        <v>0</v>
      </c>
    </row>
    <row r="1269" spans="1:20" ht="99" customHeight="1">
      <c r="A1269" s="19" t="s">
        <v>1332</v>
      </c>
      <c r="B1269" s="45" t="s">
        <v>563</v>
      </c>
      <c r="C1269" s="45"/>
      <c r="D1269" s="18"/>
      <c r="E1269" s="19">
        <v>106</v>
      </c>
      <c r="F1269" s="46" t="s">
        <v>1271</v>
      </c>
      <c r="G1269" s="46"/>
      <c r="H1269" s="12"/>
      <c r="I1269" s="4">
        <v>6600</v>
      </c>
      <c r="J1269" s="5">
        <v>5.81</v>
      </c>
      <c r="K1269" s="5">
        <v>5.87</v>
      </c>
      <c r="L1269" s="38">
        <v>446.12</v>
      </c>
      <c r="M1269" s="6">
        <v>6.3199999999999994</v>
      </c>
      <c r="N1269" s="7">
        <v>576.38</v>
      </c>
      <c r="O1269" s="7">
        <v>480.32</v>
      </c>
      <c r="P1269" s="20">
        <v>471.2</v>
      </c>
      <c r="Q1269" s="16"/>
      <c r="R1269" s="15">
        <f t="shared" si="57"/>
        <v>0</v>
      </c>
      <c r="S1269" s="31"/>
      <c r="T1269" s="15">
        <f t="shared" si="56"/>
        <v>0</v>
      </c>
    </row>
    <row r="1270" spans="1:20" ht="99" customHeight="1">
      <c r="A1270" s="19" t="s">
        <v>1332</v>
      </c>
      <c r="B1270" s="45" t="s">
        <v>564</v>
      </c>
      <c r="C1270" s="45"/>
      <c r="D1270" s="18"/>
      <c r="E1270" s="19">
        <v>93</v>
      </c>
      <c r="F1270" s="46" t="s">
        <v>1272</v>
      </c>
      <c r="G1270" s="46"/>
      <c r="H1270" s="12"/>
      <c r="I1270" s="4">
        <v>8950</v>
      </c>
      <c r="J1270" s="5">
        <v>7.88</v>
      </c>
      <c r="K1270" s="5">
        <v>7.96</v>
      </c>
      <c r="L1270" s="38">
        <v>604.96</v>
      </c>
      <c r="M1270" s="6">
        <v>8.36</v>
      </c>
      <c r="N1270" s="7">
        <v>762.43</v>
      </c>
      <c r="O1270" s="7">
        <v>635.36</v>
      </c>
      <c r="P1270" s="20">
        <v>624.72</v>
      </c>
      <c r="Q1270" s="16"/>
      <c r="R1270" s="15">
        <f t="shared" si="57"/>
        <v>0</v>
      </c>
      <c r="S1270" s="31"/>
      <c r="T1270" s="15">
        <f t="shared" si="56"/>
        <v>0</v>
      </c>
    </row>
    <row r="1271" spans="1:20" ht="99" customHeight="1">
      <c r="A1271" s="19" t="s">
        <v>1332</v>
      </c>
      <c r="B1271" s="45" t="s">
        <v>565</v>
      </c>
      <c r="C1271" s="45"/>
      <c r="D1271" s="18"/>
      <c r="E1271" s="19">
        <v>41</v>
      </c>
      <c r="F1271" s="46" t="s">
        <v>1273</v>
      </c>
      <c r="G1271" s="46"/>
      <c r="H1271" s="12"/>
      <c r="I1271" s="4">
        <v>6300</v>
      </c>
      <c r="J1271" s="5">
        <v>5.54</v>
      </c>
      <c r="K1271" s="5">
        <v>5.6</v>
      </c>
      <c r="L1271" s="38">
        <v>425.6</v>
      </c>
      <c r="M1271" s="6">
        <v>5.7799999999999994</v>
      </c>
      <c r="N1271" s="7">
        <v>527.13</v>
      </c>
      <c r="O1271" s="7">
        <v>439.28</v>
      </c>
      <c r="P1271" s="20">
        <v>432.44</v>
      </c>
      <c r="Q1271" s="16"/>
      <c r="R1271" s="15">
        <f t="shared" si="57"/>
        <v>0</v>
      </c>
      <c r="S1271" s="31"/>
      <c r="T1271" s="15">
        <f t="shared" si="56"/>
        <v>0</v>
      </c>
    </row>
    <row r="1272" spans="1:20" ht="99" customHeight="1">
      <c r="A1272" s="19" t="s">
        <v>1332</v>
      </c>
      <c r="B1272" s="45" t="s">
        <v>566</v>
      </c>
      <c r="C1272" s="45"/>
      <c r="D1272" s="18"/>
      <c r="E1272" s="19">
        <v>270</v>
      </c>
      <c r="F1272" s="46" t="s">
        <v>1274</v>
      </c>
      <c r="G1272" s="46"/>
      <c r="H1272" s="12"/>
      <c r="I1272" s="4">
        <v>12750</v>
      </c>
      <c r="J1272" s="5">
        <v>11.23</v>
      </c>
      <c r="K1272" s="5">
        <v>11.34</v>
      </c>
      <c r="L1272" s="38">
        <v>861.84</v>
      </c>
      <c r="M1272" s="6">
        <v>12.48</v>
      </c>
      <c r="N1272" s="7">
        <v>1138.17</v>
      </c>
      <c r="O1272" s="7">
        <v>948.48</v>
      </c>
      <c r="P1272" s="20">
        <v>928.72</v>
      </c>
      <c r="Q1272" s="16"/>
      <c r="R1272" s="15">
        <f t="shared" si="57"/>
        <v>0</v>
      </c>
      <c r="S1272" s="31"/>
      <c r="T1272" s="15">
        <f t="shared" si="56"/>
        <v>0</v>
      </c>
    </row>
    <row r="1273" spans="1:20" ht="99" customHeight="1">
      <c r="A1273" s="19" t="s">
        <v>1332</v>
      </c>
      <c r="B1273" s="45" t="s">
        <v>567</v>
      </c>
      <c r="C1273" s="45"/>
      <c r="D1273" s="18"/>
      <c r="E1273" s="19">
        <v>264</v>
      </c>
      <c r="F1273" s="46" t="s">
        <v>1275</v>
      </c>
      <c r="G1273" s="46"/>
      <c r="H1273" s="12"/>
      <c r="I1273" s="4">
        <v>17650</v>
      </c>
      <c r="J1273" s="5">
        <v>15.53</v>
      </c>
      <c r="K1273" s="5">
        <v>15.69</v>
      </c>
      <c r="L1273" s="38">
        <v>1192.44</v>
      </c>
      <c r="M1273" s="6">
        <v>16.8</v>
      </c>
      <c r="N1273" s="7">
        <v>1532.16</v>
      </c>
      <c r="O1273" s="7">
        <v>1276.8</v>
      </c>
      <c r="P1273" s="20">
        <v>1254</v>
      </c>
      <c r="Q1273" s="16"/>
      <c r="R1273" s="15">
        <f t="shared" si="57"/>
        <v>0</v>
      </c>
      <c r="S1273" s="31"/>
      <c r="T1273" s="15">
        <f t="shared" si="56"/>
        <v>0</v>
      </c>
    </row>
    <row r="1274" spans="1:20" ht="99" customHeight="1">
      <c r="A1274" s="19" t="s">
        <v>1332</v>
      </c>
      <c r="B1274" s="45" t="s">
        <v>568</v>
      </c>
      <c r="C1274" s="45"/>
      <c r="D1274" s="18"/>
      <c r="E1274" s="19">
        <v>264</v>
      </c>
      <c r="F1274" s="46" t="s">
        <v>1276</v>
      </c>
      <c r="G1274" s="46"/>
      <c r="H1274" s="12"/>
      <c r="I1274" s="4">
        <v>17650</v>
      </c>
      <c r="J1274" s="5">
        <v>15.53</v>
      </c>
      <c r="K1274" s="5">
        <v>15.69</v>
      </c>
      <c r="L1274" s="38">
        <v>1192.44</v>
      </c>
      <c r="M1274" s="6">
        <v>16.8</v>
      </c>
      <c r="N1274" s="7">
        <v>1532.16</v>
      </c>
      <c r="O1274" s="7">
        <v>1276.8</v>
      </c>
      <c r="P1274" s="20">
        <v>1254</v>
      </c>
      <c r="Q1274" s="16"/>
      <c r="R1274" s="15">
        <f t="shared" si="57"/>
        <v>0</v>
      </c>
      <c r="S1274" s="31"/>
      <c r="T1274" s="15">
        <f t="shared" si="56"/>
        <v>0</v>
      </c>
    </row>
    <row r="1275" spans="1:20" ht="99" customHeight="1">
      <c r="A1275" s="19" t="s">
        <v>1332</v>
      </c>
      <c r="B1275" s="45" t="s">
        <v>569</v>
      </c>
      <c r="C1275" s="45"/>
      <c r="D1275" s="18"/>
      <c r="E1275" s="19">
        <v>264</v>
      </c>
      <c r="F1275" s="46" t="s">
        <v>1277</v>
      </c>
      <c r="G1275" s="46"/>
      <c r="H1275" s="12"/>
      <c r="I1275" s="4">
        <v>17650</v>
      </c>
      <c r="J1275" s="5">
        <v>15.53</v>
      </c>
      <c r="K1275" s="5">
        <v>15.69</v>
      </c>
      <c r="L1275" s="38">
        <v>1192.44</v>
      </c>
      <c r="M1275" s="6">
        <v>16.8</v>
      </c>
      <c r="N1275" s="7">
        <v>1532.16</v>
      </c>
      <c r="O1275" s="7">
        <v>1276.8</v>
      </c>
      <c r="P1275" s="20">
        <v>1254</v>
      </c>
      <c r="Q1275" s="16"/>
      <c r="R1275" s="15">
        <f t="shared" si="57"/>
        <v>0</v>
      </c>
      <c r="S1275" s="31"/>
      <c r="T1275" s="15">
        <f t="shared" si="56"/>
        <v>0</v>
      </c>
    </row>
    <row r="1276" spans="1:20" ht="99" customHeight="1">
      <c r="A1276" s="19" t="s">
        <v>1332</v>
      </c>
      <c r="B1276" s="45" t="s">
        <v>570</v>
      </c>
      <c r="C1276" s="45"/>
      <c r="D1276" s="18"/>
      <c r="E1276" s="19">
        <v>374</v>
      </c>
      <c r="F1276" s="46" t="s">
        <v>1330</v>
      </c>
      <c r="G1276" s="46"/>
      <c r="H1276" s="12"/>
      <c r="I1276" s="4">
        <v>2100</v>
      </c>
      <c r="J1276" s="5">
        <v>1.85</v>
      </c>
      <c r="K1276" s="5">
        <v>1.87</v>
      </c>
      <c r="L1276" s="38">
        <v>142.12</v>
      </c>
      <c r="M1276" s="6">
        <v>3.4499999999999997</v>
      </c>
      <c r="N1276" s="7">
        <v>314.64</v>
      </c>
      <c r="O1276" s="7">
        <v>262.2</v>
      </c>
      <c r="P1276" s="20">
        <v>244.72</v>
      </c>
      <c r="Q1276" s="16"/>
      <c r="R1276" s="15">
        <f t="shared" si="57"/>
        <v>0</v>
      </c>
      <c r="S1276" s="31"/>
      <c r="T1276" s="15">
        <f t="shared" si="56"/>
        <v>0</v>
      </c>
    </row>
    <row r="1277" spans="1:20" ht="99" customHeight="1">
      <c r="A1277" s="19" t="s">
        <v>1332</v>
      </c>
      <c r="B1277" s="45" t="s">
        <v>571</v>
      </c>
      <c r="C1277" s="45"/>
      <c r="D1277" s="18"/>
      <c r="E1277" s="19">
        <v>820</v>
      </c>
      <c r="F1277" s="46" t="s">
        <v>1278</v>
      </c>
      <c r="G1277" s="46"/>
      <c r="H1277" s="12"/>
      <c r="I1277" s="4">
        <v>5400</v>
      </c>
      <c r="J1277" s="5">
        <v>4.75</v>
      </c>
      <c r="K1277" s="5">
        <v>4.8</v>
      </c>
      <c r="L1277" s="38">
        <v>364.8</v>
      </c>
      <c r="M1277" s="6">
        <v>8.25</v>
      </c>
      <c r="N1277" s="7">
        <v>752.4</v>
      </c>
      <c r="O1277" s="7">
        <v>627</v>
      </c>
      <c r="P1277" s="20">
        <v>589.76</v>
      </c>
      <c r="Q1277" s="16"/>
      <c r="R1277" s="15">
        <f t="shared" si="57"/>
        <v>0</v>
      </c>
      <c r="S1277" s="31"/>
      <c r="T1277" s="15">
        <f t="shared" si="56"/>
        <v>0</v>
      </c>
    </row>
    <row r="1278" spans="1:20" ht="99" customHeight="1">
      <c r="A1278" s="19" t="s">
        <v>1332</v>
      </c>
      <c r="B1278" s="45" t="s">
        <v>572</v>
      </c>
      <c r="C1278" s="45"/>
      <c r="D1278" s="18"/>
      <c r="E1278" s="19">
        <v>820</v>
      </c>
      <c r="F1278" s="46" t="s">
        <v>1279</v>
      </c>
      <c r="G1278" s="46"/>
      <c r="H1278" s="12"/>
      <c r="I1278" s="4">
        <v>5400</v>
      </c>
      <c r="J1278" s="5">
        <v>4.75</v>
      </c>
      <c r="K1278" s="5">
        <v>4.8</v>
      </c>
      <c r="L1278" s="38">
        <v>364.8</v>
      </c>
      <c r="M1278" s="6">
        <v>8.25</v>
      </c>
      <c r="N1278" s="7">
        <v>752.4</v>
      </c>
      <c r="O1278" s="7">
        <v>627</v>
      </c>
      <c r="P1278" s="20">
        <v>589.76</v>
      </c>
      <c r="Q1278" s="16"/>
      <c r="R1278" s="15">
        <f t="shared" si="57"/>
        <v>0</v>
      </c>
      <c r="S1278" s="31"/>
      <c r="T1278" s="15">
        <f t="shared" si="56"/>
        <v>0</v>
      </c>
    </row>
    <row r="1279" spans="1:20" ht="99" customHeight="1">
      <c r="A1279" s="19" t="s">
        <v>1332</v>
      </c>
      <c r="B1279" s="45" t="s">
        <v>573</v>
      </c>
      <c r="C1279" s="45"/>
      <c r="D1279" s="18"/>
      <c r="E1279" s="19">
        <v>172</v>
      </c>
      <c r="F1279" s="46" t="s">
        <v>1280</v>
      </c>
      <c r="G1279" s="46"/>
      <c r="H1279" s="12"/>
      <c r="I1279" s="4">
        <v>9450</v>
      </c>
      <c r="J1279" s="5">
        <v>8.32</v>
      </c>
      <c r="K1279" s="5">
        <v>8.4</v>
      </c>
      <c r="L1279" s="38">
        <v>638.4</v>
      </c>
      <c r="M1279" s="6">
        <v>9.129999999999999</v>
      </c>
      <c r="N1279" s="7">
        <v>832.65</v>
      </c>
      <c r="O1279" s="7">
        <v>693.88</v>
      </c>
      <c r="P1279" s="20">
        <v>680.2</v>
      </c>
      <c r="Q1279" s="16"/>
      <c r="R1279" s="15">
        <f t="shared" si="57"/>
        <v>0</v>
      </c>
      <c r="S1279" s="31"/>
      <c r="T1279" s="15">
        <f t="shared" si="56"/>
        <v>0</v>
      </c>
    </row>
    <row r="1280" spans="1:20" ht="99" customHeight="1">
      <c r="A1280" s="19" t="s">
        <v>1332</v>
      </c>
      <c r="B1280" s="45" t="s">
        <v>574</v>
      </c>
      <c r="C1280" s="45"/>
      <c r="D1280" s="18"/>
      <c r="E1280" s="19">
        <v>232</v>
      </c>
      <c r="F1280" s="46" t="s">
        <v>1281</v>
      </c>
      <c r="G1280" s="46"/>
      <c r="H1280" s="12"/>
      <c r="I1280" s="4">
        <v>6600</v>
      </c>
      <c r="J1280" s="5">
        <v>5.81</v>
      </c>
      <c r="K1280" s="5">
        <v>5.87</v>
      </c>
      <c r="L1280" s="38">
        <v>446.12</v>
      </c>
      <c r="M1280" s="6">
        <v>6.85</v>
      </c>
      <c r="N1280" s="7">
        <v>624.72</v>
      </c>
      <c r="O1280" s="7">
        <v>520.6</v>
      </c>
      <c r="P1280" s="20">
        <v>506.16</v>
      </c>
      <c r="Q1280" s="16"/>
      <c r="R1280" s="15">
        <f t="shared" si="57"/>
        <v>0</v>
      </c>
      <c r="S1280" s="31"/>
      <c r="T1280" s="15">
        <f t="shared" si="56"/>
        <v>0</v>
      </c>
    </row>
    <row r="1281" spans="1:20" ht="99" customHeight="1">
      <c r="A1281" s="19" t="s">
        <v>1332</v>
      </c>
      <c r="B1281" s="45" t="s">
        <v>575</v>
      </c>
      <c r="C1281" s="45"/>
      <c r="D1281" s="18"/>
      <c r="E1281" s="19">
        <v>231</v>
      </c>
      <c r="F1281" s="46" t="s">
        <v>1282</v>
      </c>
      <c r="G1281" s="46"/>
      <c r="H1281" s="12"/>
      <c r="I1281" s="4">
        <v>17650</v>
      </c>
      <c r="J1281" s="5">
        <v>15.53</v>
      </c>
      <c r="K1281" s="5">
        <v>15.69</v>
      </c>
      <c r="L1281" s="38">
        <v>1192.44</v>
      </c>
      <c r="M1281" s="6">
        <v>16.670000000000002</v>
      </c>
      <c r="N1281" s="7">
        <v>1520.3</v>
      </c>
      <c r="O1281" s="7">
        <v>1266.92</v>
      </c>
      <c r="P1281" s="20">
        <v>1244.8800000000001</v>
      </c>
      <c r="Q1281" s="16"/>
      <c r="R1281" s="15">
        <f t="shared" si="57"/>
        <v>0</v>
      </c>
      <c r="S1281" s="31"/>
      <c r="T1281" s="15">
        <f t="shared" si="56"/>
        <v>0</v>
      </c>
    </row>
    <row r="1282" spans="1:20" ht="99" customHeight="1">
      <c r="A1282" s="19" t="s">
        <v>1332</v>
      </c>
      <c r="B1282" s="45" t="s">
        <v>576</v>
      </c>
      <c r="C1282" s="45"/>
      <c r="D1282" s="18"/>
      <c r="E1282" s="19">
        <v>222</v>
      </c>
      <c r="F1282" s="46" t="s">
        <v>1283</v>
      </c>
      <c r="G1282" s="46"/>
      <c r="H1282" s="12"/>
      <c r="I1282" s="4">
        <v>4050</v>
      </c>
      <c r="J1282" s="5">
        <v>3.56</v>
      </c>
      <c r="K1282" s="5">
        <v>3.6</v>
      </c>
      <c r="L1282" s="38">
        <v>273.60000000000002</v>
      </c>
      <c r="M1282" s="6">
        <v>4.54</v>
      </c>
      <c r="N1282" s="7">
        <v>414.04</v>
      </c>
      <c r="O1282" s="7">
        <v>345.04</v>
      </c>
      <c r="P1282" s="20">
        <v>332.88</v>
      </c>
      <c r="Q1282" s="16"/>
      <c r="R1282" s="15">
        <f t="shared" si="57"/>
        <v>0</v>
      </c>
      <c r="S1282" s="31"/>
      <c r="T1282" s="15">
        <f t="shared" si="56"/>
        <v>0</v>
      </c>
    </row>
    <row r="1283" spans="1:20" ht="99" customHeight="1">
      <c r="A1283" s="19" t="s">
        <v>1332</v>
      </c>
      <c r="B1283" s="45" t="s">
        <v>577</v>
      </c>
      <c r="C1283" s="45"/>
      <c r="D1283" s="18"/>
      <c r="E1283" s="19">
        <v>101</v>
      </c>
      <c r="F1283" s="46" t="s">
        <v>1284</v>
      </c>
      <c r="G1283" s="46"/>
      <c r="H1283" s="12"/>
      <c r="I1283" s="4">
        <v>7850</v>
      </c>
      <c r="J1283" s="5">
        <v>6.91</v>
      </c>
      <c r="K1283" s="5">
        <v>6.9799999999999995</v>
      </c>
      <c r="L1283" s="38">
        <v>530.48</v>
      </c>
      <c r="M1283" s="6">
        <v>7.41</v>
      </c>
      <c r="N1283" s="7">
        <v>675.79</v>
      </c>
      <c r="O1283" s="7">
        <v>563.16</v>
      </c>
      <c r="P1283" s="20">
        <v>553.28</v>
      </c>
      <c r="Q1283" s="16"/>
      <c r="R1283" s="15">
        <f t="shared" si="57"/>
        <v>0</v>
      </c>
      <c r="S1283" s="31"/>
      <c r="T1283" s="15">
        <f t="shared" si="56"/>
        <v>0</v>
      </c>
    </row>
    <row r="1284" spans="1:20" ht="99" customHeight="1">
      <c r="A1284" s="19" t="s">
        <v>1332</v>
      </c>
      <c r="B1284" s="45" t="s">
        <v>578</v>
      </c>
      <c r="C1284" s="45"/>
      <c r="D1284" s="18"/>
      <c r="E1284" s="19">
        <v>243</v>
      </c>
      <c r="F1284" s="46" t="s">
        <v>1285</v>
      </c>
      <c r="G1284" s="46"/>
      <c r="H1284" s="12"/>
      <c r="I1284" s="4">
        <v>16600</v>
      </c>
      <c r="J1284" s="5">
        <v>14.61</v>
      </c>
      <c r="K1284" s="5">
        <v>14.76</v>
      </c>
      <c r="L1284" s="38">
        <v>1121.76</v>
      </c>
      <c r="M1284" s="6">
        <v>15.79</v>
      </c>
      <c r="N1284" s="7">
        <v>1440.04</v>
      </c>
      <c r="O1284" s="7">
        <v>1200.04</v>
      </c>
      <c r="P1284" s="20">
        <v>1178</v>
      </c>
      <c r="Q1284" s="16"/>
      <c r="R1284" s="15">
        <f t="shared" si="57"/>
        <v>0</v>
      </c>
      <c r="S1284" s="31"/>
      <c r="T1284" s="15">
        <f t="shared" si="56"/>
        <v>0</v>
      </c>
    </row>
    <row r="1285" spans="1:20" ht="99" customHeight="1">
      <c r="A1285" s="19" t="s">
        <v>1332</v>
      </c>
      <c r="B1285" s="45" t="s">
        <v>579</v>
      </c>
      <c r="C1285" s="45"/>
      <c r="D1285" s="18"/>
      <c r="E1285" s="19">
        <v>256</v>
      </c>
      <c r="F1285" s="46" t="s">
        <v>1286</v>
      </c>
      <c r="G1285" s="46"/>
      <c r="H1285" s="12"/>
      <c r="I1285" s="4">
        <v>4950</v>
      </c>
      <c r="J1285" s="5">
        <v>4.3600000000000003</v>
      </c>
      <c r="K1285" s="5">
        <v>4.4000000000000004</v>
      </c>
      <c r="L1285" s="38">
        <v>334.4</v>
      </c>
      <c r="M1285" s="6">
        <v>5.4799999999999995</v>
      </c>
      <c r="N1285" s="7">
        <v>499.77</v>
      </c>
      <c r="O1285" s="7">
        <v>416.48</v>
      </c>
      <c r="P1285" s="20">
        <v>402.8</v>
      </c>
      <c r="Q1285" s="16"/>
      <c r="R1285" s="15">
        <f t="shared" si="57"/>
        <v>0</v>
      </c>
      <c r="S1285" s="31"/>
      <c r="T1285" s="15">
        <f t="shared" si="56"/>
        <v>0</v>
      </c>
    </row>
    <row r="1286" spans="1:20" ht="99" customHeight="1">
      <c r="A1286" s="19" t="s">
        <v>1332</v>
      </c>
      <c r="B1286" s="45" t="s">
        <v>580</v>
      </c>
      <c r="C1286" s="45"/>
      <c r="D1286" s="18"/>
      <c r="E1286" s="19">
        <v>256</v>
      </c>
      <c r="F1286" s="46" t="s">
        <v>1287</v>
      </c>
      <c r="G1286" s="46"/>
      <c r="H1286" s="12"/>
      <c r="I1286" s="4">
        <v>4950</v>
      </c>
      <c r="J1286" s="5">
        <v>4.3600000000000003</v>
      </c>
      <c r="K1286" s="5">
        <v>4.4000000000000004</v>
      </c>
      <c r="L1286" s="38">
        <v>334.4</v>
      </c>
      <c r="M1286" s="6">
        <v>5.4799999999999995</v>
      </c>
      <c r="N1286" s="7">
        <v>499.77</v>
      </c>
      <c r="O1286" s="7">
        <v>416.48</v>
      </c>
      <c r="P1286" s="20">
        <v>402.8</v>
      </c>
      <c r="Q1286" s="16"/>
      <c r="R1286" s="15">
        <f t="shared" si="57"/>
        <v>0</v>
      </c>
      <c r="S1286" s="31"/>
      <c r="T1286" s="15">
        <f t="shared" si="56"/>
        <v>0</v>
      </c>
    </row>
    <row r="1287" spans="1:20" ht="99" customHeight="1">
      <c r="A1287" s="19" t="s">
        <v>1332</v>
      </c>
      <c r="B1287" s="45" t="s">
        <v>581</v>
      </c>
      <c r="C1287" s="45"/>
      <c r="D1287" s="18"/>
      <c r="E1287" s="19">
        <v>256</v>
      </c>
      <c r="F1287" s="46" t="s">
        <v>1288</v>
      </c>
      <c r="G1287" s="46"/>
      <c r="H1287" s="12"/>
      <c r="I1287" s="4">
        <v>4950</v>
      </c>
      <c r="J1287" s="5">
        <v>4.3600000000000003</v>
      </c>
      <c r="K1287" s="5">
        <v>4.4000000000000004</v>
      </c>
      <c r="L1287" s="38">
        <v>334.4</v>
      </c>
      <c r="M1287" s="6">
        <v>5.4799999999999995</v>
      </c>
      <c r="N1287" s="7">
        <v>499.77</v>
      </c>
      <c r="O1287" s="7">
        <v>416.48</v>
      </c>
      <c r="P1287" s="20">
        <v>402.8</v>
      </c>
      <c r="Q1287" s="16"/>
      <c r="R1287" s="15">
        <f t="shared" si="57"/>
        <v>0</v>
      </c>
      <c r="S1287" s="31"/>
      <c r="T1287" s="15">
        <f t="shared" si="56"/>
        <v>0</v>
      </c>
    </row>
    <row r="1288" spans="1:20" ht="99" customHeight="1">
      <c r="A1288" s="19" t="s">
        <v>1332</v>
      </c>
      <c r="B1288" s="45" t="s">
        <v>582</v>
      </c>
      <c r="C1288" s="45"/>
      <c r="D1288" s="18"/>
      <c r="E1288" s="19">
        <v>256</v>
      </c>
      <c r="F1288" s="46" t="s">
        <v>1289</v>
      </c>
      <c r="G1288" s="46"/>
      <c r="H1288" s="12"/>
      <c r="I1288" s="4">
        <v>4950</v>
      </c>
      <c r="J1288" s="5">
        <v>4.3600000000000003</v>
      </c>
      <c r="K1288" s="5">
        <v>4.4000000000000004</v>
      </c>
      <c r="L1288" s="38">
        <v>334.4</v>
      </c>
      <c r="M1288" s="6">
        <v>5.4799999999999995</v>
      </c>
      <c r="N1288" s="7">
        <v>499.77</v>
      </c>
      <c r="O1288" s="7">
        <v>416.48</v>
      </c>
      <c r="P1288" s="20">
        <v>402.8</v>
      </c>
      <c r="Q1288" s="16"/>
      <c r="R1288" s="15">
        <f t="shared" si="57"/>
        <v>0</v>
      </c>
      <c r="S1288" s="31"/>
      <c r="T1288" s="15">
        <f t="shared" si="56"/>
        <v>0</v>
      </c>
    </row>
    <row r="1289" spans="1:20" ht="97.2" customHeight="1">
      <c r="A1289" s="19" t="s">
        <v>1332</v>
      </c>
      <c r="B1289" s="45" t="s">
        <v>583</v>
      </c>
      <c r="C1289" s="45"/>
      <c r="D1289" s="18"/>
      <c r="E1289" s="19">
        <v>256</v>
      </c>
      <c r="F1289" s="46" t="s">
        <v>1290</v>
      </c>
      <c r="G1289" s="46"/>
      <c r="H1289" s="12"/>
      <c r="I1289" s="4">
        <v>4950</v>
      </c>
      <c r="J1289" s="5">
        <v>4.3600000000000003</v>
      </c>
      <c r="K1289" s="5">
        <v>4.4000000000000004</v>
      </c>
      <c r="L1289" s="38">
        <v>334.4</v>
      </c>
      <c r="M1289" s="6">
        <v>5.4799999999999995</v>
      </c>
      <c r="N1289" s="7">
        <v>499.77</v>
      </c>
      <c r="O1289" s="7">
        <v>416.48</v>
      </c>
      <c r="P1289" s="20">
        <v>402.8</v>
      </c>
      <c r="Q1289" s="16"/>
      <c r="R1289" s="15">
        <f t="shared" si="57"/>
        <v>0</v>
      </c>
      <c r="S1289" s="31"/>
      <c r="T1289" s="15">
        <f t="shared" si="56"/>
        <v>0</v>
      </c>
    </row>
    <row r="1290" spans="1:20" ht="93" customHeight="1">
      <c r="A1290" s="19" t="s">
        <v>1329</v>
      </c>
      <c r="B1290" s="45" t="s">
        <v>1328</v>
      </c>
      <c r="C1290" s="45"/>
      <c r="D1290" s="18"/>
      <c r="E1290" s="19">
        <v>249</v>
      </c>
      <c r="F1290" s="46" t="s">
        <v>1291</v>
      </c>
      <c r="G1290" s="46"/>
      <c r="H1290" s="12"/>
      <c r="I1290" s="4">
        <v>12300</v>
      </c>
      <c r="J1290" s="5">
        <v>10.83</v>
      </c>
      <c r="K1290" s="5">
        <v>10.94</v>
      </c>
      <c r="L1290" s="38">
        <v>831.44</v>
      </c>
      <c r="M1290" s="6">
        <v>11.99</v>
      </c>
      <c r="N1290" s="7">
        <v>1093.48</v>
      </c>
      <c r="O1290" s="7">
        <v>911.24</v>
      </c>
      <c r="P1290" s="20">
        <v>892.24</v>
      </c>
      <c r="Q1290" s="16"/>
      <c r="R1290" s="15">
        <f>IF(Q1290=1,N1290*Q1290,IF(Q1290&lt;H1290,O1290*Q1290,IF(H1290=0,O1290*Q1290,Q1290*P1290)))</f>
        <v>0</v>
      </c>
      <c r="S1290" s="31"/>
      <c r="T1290" s="15">
        <f>S1290*O1290</f>
        <v>0</v>
      </c>
    </row>
    <row r="1291" spans="1:20" ht="99" customHeight="1">
      <c r="A1291" s="19" t="s">
        <v>1329</v>
      </c>
      <c r="B1291" s="45" t="s">
        <v>584</v>
      </c>
      <c r="C1291" s="45"/>
      <c r="D1291" s="18"/>
      <c r="E1291" s="19">
        <v>243</v>
      </c>
      <c r="F1291" s="46" t="s">
        <v>1292</v>
      </c>
      <c r="G1291" s="46"/>
      <c r="H1291" s="12"/>
      <c r="I1291" s="4">
        <v>12300</v>
      </c>
      <c r="J1291" s="5">
        <v>10.83</v>
      </c>
      <c r="K1291" s="5">
        <v>10.94</v>
      </c>
      <c r="L1291" s="38">
        <v>831.44</v>
      </c>
      <c r="M1291" s="6">
        <v>11.97</v>
      </c>
      <c r="N1291" s="7">
        <v>1091.6600000000001</v>
      </c>
      <c r="O1291" s="7">
        <v>909.72</v>
      </c>
      <c r="P1291" s="20">
        <v>890.72</v>
      </c>
      <c r="Q1291" s="16"/>
      <c r="R1291" s="15">
        <f>IF(Q1291=1,N1291*Q1291,IF(Q1291&lt;H1291,O1291*Q1291,IF(H1291=0,O1291*Q1291,Q1291*P1291)))</f>
        <v>0</v>
      </c>
      <c r="S1291" s="31"/>
      <c r="T1291" s="15">
        <f>S1291*O1291</f>
        <v>0</v>
      </c>
    </row>
    <row r="1292" spans="1:20" ht="99" customHeight="1">
      <c r="A1292" s="19" t="s">
        <v>1329</v>
      </c>
      <c r="B1292" s="45" t="s">
        <v>585</v>
      </c>
      <c r="C1292" s="45"/>
      <c r="D1292" s="18"/>
      <c r="E1292" s="19">
        <v>244</v>
      </c>
      <c r="F1292" s="46" t="s">
        <v>1293</v>
      </c>
      <c r="G1292" s="46"/>
      <c r="H1292" s="12"/>
      <c r="I1292" s="4">
        <v>12300</v>
      </c>
      <c r="J1292" s="5">
        <v>10.83</v>
      </c>
      <c r="K1292" s="5">
        <v>10.94</v>
      </c>
      <c r="L1292" s="38">
        <v>831.44</v>
      </c>
      <c r="M1292" s="6">
        <v>11.97</v>
      </c>
      <c r="N1292" s="7">
        <v>1091.6600000000001</v>
      </c>
      <c r="O1292" s="7">
        <v>909.72</v>
      </c>
      <c r="P1292" s="20">
        <v>890.72</v>
      </c>
      <c r="Q1292" s="16"/>
      <c r="R1292" s="15">
        <f>IF(Q1292=1,N1292*Q1292,IF(Q1292&lt;H1292,O1292*Q1292,IF(H1292=0,O1292*Q1292,Q1292*P1292)))</f>
        <v>0</v>
      </c>
      <c r="S1292" s="31"/>
      <c r="T1292" s="15">
        <f>S1292*O1292</f>
        <v>0</v>
      </c>
    </row>
    <row r="1293" spans="1:20" ht="99" customHeight="1">
      <c r="A1293" s="19" t="s">
        <v>1329</v>
      </c>
      <c r="B1293" s="45" t="s">
        <v>586</v>
      </c>
      <c r="C1293" s="45"/>
      <c r="D1293" s="18"/>
      <c r="E1293" s="19">
        <v>170</v>
      </c>
      <c r="F1293" s="46" t="s">
        <v>1294</v>
      </c>
      <c r="G1293" s="46"/>
      <c r="H1293" s="12"/>
      <c r="I1293" s="4">
        <v>10300</v>
      </c>
      <c r="J1293" s="5">
        <v>9.07</v>
      </c>
      <c r="K1293" s="5">
        <v>9.16</v>
      </c>
      <c r="L1293" s="38">
        <v>696.16</v>
      </c>
      <c r="M1293" s="6">
        <v>9.879999999999999</v>
      </c>
      <c r="N1293" s="7">
        <v>901.05</v>
      </c>
      <c r="O1293" s="7">
        <v>750.88</v>
      </c>
      <c r="P1293" s="20">
        <v>736.44</v>
      </c>
      <c r="Q1293" s="16"/>
      <c r="R1293" s="15">
        <f>IF(Q1293=1,N1293*Q1293,IF(Q1293&lt;H1293,O1293*Q1293,IF(H1293=0,O1293*Q1293,Q1293*P1293)))</f>
        <v>0</v>
      </c>
      <c r="S1293" s="31"/>
      <c r="T1293" s="15">
        <f>S1293*O1293</f>
        <v>0</v>
      </c>
    </row>
    <row r="1294" spans="1:20" ht="99" customHeight="1">
      <c r="A1294" s="19" t="s">
        <v>1329</v>
      </c>
      <c r="B1294" s="45" t="s">
        <v>587</v>
      </c>
      <c r="C1294" s="45"/>
      <c r="D1294" s="18"/>
      <c r="E1294" s="19">
        <v>200</v>
      </c>
      <c r="F1294" s="46" t="s">
        <v>1295</v>
      </c>
      <c r="G1294" s="46"/>
      <c r="H1294" s="12"/>
      <c r="I1294" s="4">
        <v>15400</v>
      </c>
      <c r="J1294" s="5">
        <v>13.549999999999999</v>
      </c>
      <c r="K1294" s="5">
        <v>13.69</v>
      </c>
      <c r="L1294" s="38">
        <v>1040.44</v>
      </c>
      <c r="M1294" s="6">
        <v>14.53</v>
      </c>
      <c r="N1294" s="7">
        <v>1325.13</v>
      </c>
      <c r="O1294" s="7">
        <v>1104.28</v>
      </c>
      <c r="P1294" s="20">
        <v>1085.28</v>
      </c>
      <c r="Q1294" s="16"/>
      <c r="R1294" s="15">
        <f>IF(Q1294=1,N1294*Q1294,IF(Q1294&lt;H1294,O1294*Q1294,IF(H1294=0,O1294*Q1294,Q1294*P1294)))</f>
        <v>0</v>
      </c>
      <c r="S1294" s="31"/>
      <c r="T1294" s="15">
        <f>S1294*O1294</f>
        <v>0</v>
      </c>
    </row>
    <row r="1295" spans="1:20" ht="99" customHeight="1">
      <c r="A1295" s="19" t="s">
        <v>1329</v>
      </c>
      <c r="B1295" s="45" t="s">
        <v>588</v>
      </c>
      <c r="C1295" s="45"/>
      <c r="D1295" s="18"/>
      <c r="E1295" s="19">
        <v>214</v>
      </c>
      <c r="F1295" s="46" t="s">
        <v>1296</v>
      </c>
      <c r="G1295" s="46"/>
      <c r="H1295" s="12"/>
      <c r="I1295" s="4">
        <v>13250</v>
      </c>
      <c r="J1295" s="5">
        <v>11.66</v>
      </c>
      <c r="K1295" s="5">
        <v>11.78</v>
      </c>
      <c r="L1295" s="38">
        <v>895.28</v>
      </c>
      <c r="M1295" s="6">
        <v>12.68</v>
      </c>
      <c r="N1295" s="7">
        <v>1156.4100000000001</v>
      </c>
      <c r="O1295" s="7">
        <v>963.68</v>
      </c>
      <c r="P1295" s="20">
        <v>945.44</v>
      </c>
      <c r="Q1295" s="16"/>
      <c r="R1295" s="15">
        <f t="shared" ref="R1295:R1303" si="58">IF(Q1295=1,N1295*Q1295,IF(Q1295&lt;H1295,O1295*Q1295,IF(H1295=0,O1295*Q1295,Q1295*P1295)))</f>
        <v>0</v>
      </c>
      <c r="S1295" s="31"/>
      <c r="T1295" s="15">
        <f t="shared" si="56"/>
        <v>0</v>
      </c>
    </row>
    <row r="1296" spans="1:20" ht="99" customHeight="1">
      <c r="A1296" s="19" t="s">
        <v>1329</v>
      </c>
      <c r="B1296" s="45" t="s">
        <v>2527</v>
      </c>
      <c r="C1296" s="45"/>
      <c r="D1296" s="18"/>
      <c r="E1296" s="19">
        <v>174</v>
      </c>
      <c r="F1296" s="46" t="s">
        <v>1297</v>
      </c>
      <c r="G1296" s="46"/>
      <c r="H1296" s="12"/>
      <c r="I1296" s="4">
        <v>12950</v>
      </c>
      <c r="J1296" s="5">
        <v>11.4</v>
      </c>
      <c r="K1296" s="5">
        <v>11.52</v>
      </c>
      <c r="L1296" s="38">
        <v>875.52</v>
      </c>
      <c r="M1296" s="6">
        <v>12.26</v>
      </c>
      <c r="N1296" s="7">
        <v>1118.1099999999999</v>
      </c>
      <c r="O1296" s="7">
        <v>931.76</v>
      </c>
      <c r="P1296" s="20">
        <v>914.28</v>
      </c>
      <c r="Q1296" s="16"/>
      <c r="R1296" s="15">
        <f t="shared" si="58"/>
        <v>0</v>
      </c>
      <c r="S1296" s="31"/>
      <c r="T1296" s="15">
        <f t="shared" si="56"/>
        <v>0</v>
      </c>
    </row>
    <row r="1297" spans="1:20" ht="99" customHeight="1">
      <c r="A1297" s="19" t="s">
        <v>1329</v>
      </c>
      <c r="B1297" s="45" t="s">
        <v>589</v>
      </c>
      <c r="C1297" s="45"/>
      <c r="D1297" s="18"/>
      <c r="E1297" s="19">
        <v>173</v>
      </c>
      <c r="F1297" s="46" t="s">
        <v>1298</v>
      </c>
      <c r="G1297" s="46"/>
      <c r="H1297" s="12"/>
      <c r="I1297" s="4">
        <v>11800</v>
      </c>
      <c r="J1297" s="5">
        <v>10.39</v>
      </c>
      <c r="K1297" s="5">
        <v>10.49</v>
      </c>
      <c r="L1297" s="38">
        <v>797.24</v>
      </c>
      <c r="M1297" s="6">
        <v>11.22</v>
      </c>
      <c r="N1297" s="7">
        <v>1023.26</v>
      </c>
      <c r="O1297" s="7">
        <v>852.72</v>
      </c>
      <c r="P1297" s="20">
        <v>837.52</v>
      </c>
      <c r="Q1297" s="16"/>
      <c r="R1297" s="15">
        <f t="shared" si="58"/>
        <v>0</v>
      </c>
      <c r="S1297" s="31"/>
      <c r="T1297" s="15">
        <f t="shared" si="56"/>
        <v>0</v>
      </c>
    </row>
    <row r="1298" spans="1:20" ht="99" customHeight="1">
      <c r="A1298" s="19" t="s">
        <v>1329</v>
      </c>
      <c r="B1298" s="45" t="s">
        <v>590</v>
      </c>
      <c r="C1298" s="45"/>
      <c r="D1298" s="18"/>
      <c r="E1298" s="19">
        <v>173</v>
      </c>
      <c r="F1298" s="46" t="s">
        <v>1299</v>
      </c>
      <c r="G1298" s="46"/>
      <c r="H1298" s="12"/>
      <c r="I1298" s="4">
        <v>12950</v>
      </c>
      <c r="J1298" s="5">
        <v>11.4</v>
      </c>
      <c r="K1298" s="5">
        <v>11.52</v>
      </c>
      <c r="L1298" s="38">
        <v>875.52</v>
      </c>
      <c r="M1298" s="6">
        <v>12.25</v>
      </c>
      <c r="N1298" s="7">
        <v>1117.2</v>
      </c>
      <c r="O1298" s="7">
        <v>931</v>
      </c>
      <c r="P1298" s="20">
        <v>914.28</v>
      </c>
      <c r="Q1298" s="16"/>
      <c r="R1298" s="15">
        <f t="shared" si="58"/>
        <v>0</v>
      </c>
      <c r="S1298" s="31"/>
      <c r="T1298" s="15">
        <f t="shared" si="56"/>
        <v>0</v>
      </c>
    </row>
    <row r="1299" spans="1:20" ht="99" customHeight="1">
      <c r="A1299" s="19" t="s">
        <v>1329</v>
      </c>
      <c r="B1299" s="45" t="s">
        <v>591</v>
      </c>
      <c r="C1299" s="45"/>
      <c r="D1299" s="18"/>
      <c r="E1299" s="19">
        <v>104</v>
      </c>
      <c r="F1299" s="46" t="s">
        <v>1300</v>
      </c>
      <c r="G1299" s="46"/>
      <c r="H1299" s="12"/>
      <c r="I1299" s="4">
        <v>16100</v>
      </c>
      <c r="J1299" s="5">
        <v>14.18</v>
      </c>
      <c r="K1299" s="5">
        <v>14.32</v>
      </c>
      <c r="L1299" s="38">
        <v>1088.32</v>
      </c>
      <c r="M1299" s="6">
        <v>14.76</v>
      </c>
      <c r="N1299" s="7">
        <v>1346.11</v>
      </c>
      <c r="O1299" s="7">
        <v>1121.76</v>
      </c>
      <c r="P1299" s="20">
        <v>1105.8</v>
      </c>
      <c r="Q1299" s="16"/>
      <c r="R1299" s="15">
        <f t="shared" si="58"/>
        <v>0</v>
      </c>
      <c r="S1299" s="31"/>
      <c r="T1299" s="15">
        <f t="shared" si="56"/>
        <v>0</v>
      </c>
    </row>
    <row r="1300" spans="1:20" ht="99" customHeight="1">
      <c r="A1300" s="19" t="s">
        <v>1329</v>
      </c>
      <c r="B1300" s="45" t="s">
        <v>592</v>
      </c>
      <c r="C1300" s="45"/>
      <c r="D1300" s="18"/>
      <c r="E1300" s="19">
        <v>180</v>
      </c>
      <c r="F1300" s="46" t="s">
        <v>1301</v>
      </c>
      <c r="G1300" s="46"/>
      <c r="H1300" s="12"/>
      <c r="I1300" s="4">
        <v>6900</v>
      </c>
      <c r="J1300" s="5">
        <v>6.08</v>
      </c>
      <c r="K1300" s="5">
        <v>6.14</v>
      </c>
      <c r="L1300" s="38">
        <v>466.64</v>
      </c>
      <c r="M1300" s="6">
        <v>6.8999999999999995</v>
      </c>
      <c r="N1300" s="7">
        <v>629.28</v>
      </c>
      <c r="O1300" s="7">
        <v>524.4</v>
      </c>
      <c r="P1300" s="20">
        <v>511.48</v>
      </c>
      <c r="Q1300" s="16"/>
      <c r="R1300" s="15">
        <f t="shared" si="58"/>
        <v>0</v>
      </c>
      <c r="S1300" s="31"/>
      <c r="T1300" s="15">
        <f t="shared" si="56"/>
        <v>0</v>
      </c>
    </row>
    <row r="1301" spans="1:20" ht="99" customHeight="1">
      <c r="A1301" s="19" t="s">
        <v>1329</v>
      </c>
      <c r="B1301" s="45" t="s">
        <v>593</v>
      </c>
      <c r="C1301" s="45"/>
      <c r="D1301" s="18"/>
      <c r="E1301" s="19">
        <v>85</v>
      </c>
      <c r="F1301" s="46" t="s">
        <v>1302</v>
      </c>
      <c r="G1301" s="46"/>
      <c r="H1301" s="12"/>
      <c r="I1301" s="4">
        <v>11200</v>
      </c>
      <c r="J1301" s="5">
        <v>9.86</v>
      </c>
      <c r="K1301" s="5">
        <v>9.9599999999999991</v>
      </c>
      <c r="L1301" s="38">
        <v>756.96</v>
      </c>
      <c r="M1301" s="6">
        <v>10.32</v>
      </c>
      <c r="N1301" s="7">
        <v>941.18</v>
      </c>
      <c r="O1301" s="7">
        <v>784.32</v>
      </c>
      <c r="P1301" s="20">
        <v>772.92</v>
      </c>
      <c r="Q1301" s="16"/>
      <c r="R1301" s="15">
        <f t="shared" si="58"/>
        <v>0</v>
      </c>
      <c r="S1301" s="31"/>
      <c r="T1301" s="15">
        <f t="shared" si="56"/>
        <v>0</v>
      </c>
    </row>
    <row r="1302" spans="1:20" ht="99" customHeight="1">
      <c r="A1302" s="19" t="s">
        <v>1329</v>
      </c>
      <c r="B1302" s="45" t="s">
        <v>594</v>
      </c>
      <c r="C1302" s="45"/>
      <c r="D1302" s="18"/>
      <c r="E1302" s="19">
        <v>177</v>
      </c>
      <c r="F1302" s="46" t="s">
        <v>1303</v>
      </c>
      <c r="G1302" s="46"/>
      <c r="H1302" s="12"/>
      <c r="I1302" s="4">
        <v>12950</v>
      </c>
      <c r="J1302" s="5">
        <v>11.4</v>
      </c>
      <c r="K1302" s="5">
        <v>11.52</v>
      </c>
      <c r="L1302" s="38">
        <v>875.52</v>
      </c>
      <c r="M1302" s="6">
        <v>12.27</v>
      </c>
      <c r="N1302" s="7">
        <v>1119.02</v>
      </c>
      <c r="O1302" s="7">
        <v>932.52</v>
      </c>
      <c r="P1302" s="20">
        <v>915.04</v>
      </c>
      <c r="Q1302" s="16"/>
      <c r="R1302" s="15">
        <f t="shared" si="58"/>
        <v>0</v>
      </c>
      <c r="S1302" s="31"/>
      <c r="T1302" s="15">
        <f t="shared" si="56"/>
        <v>0</v>
      </c>
    </row>
    <row r="1303" spans="1:20" ht="106.95" customHeight="1">
      <c r="A1303" s="19" t="s">
        <v>1329</v>
      </c>
      <c r="B1303" s="45" t="s">
        <v>595</v>
      </c>
      <c r="C1303" s="45"/>
      <c r="D1303" s="18"/>
      <c r="E1303" s="19">
        <v>200</v>
      </c>
      <c r="F1303" s="46" t="s">
        <v>1304</v>
      </c>
      <c r="G1303" s="46"/>
      <c r="H1303" s="12"/>
      <c r="I1303" s="4">
        <v>9150</v>
      </c>
      <c r="J1303" s="5">
        <v>8.06</v>
      </c>
      <c r="K1303" s="5">
        <v>8.14</v>
      </c>
      <c r="L1303" s="38">
        <v>618.64</v>
      </c>
      <c r="M1303" s="6">
        <v>8.98</v>
      </c>
      <c r="N1303" s="7">
        <v>818.97</v>
      </c>
      <c r="O1303" s="7">
        <v>682.48</v>
      </c>
      <c r="P1303" s="20">
        <v>668.04</v>
      </c>
      <c r="Q1303" s="16"/>
      <c r="R1303" s="15">
        <f t="shared" si="58"/>
        <v>0</v>
      </c>
      <c r="S1303" s="31"/>
      <c r="T1303" s="15">
        <f t="shared" si="56"/>
        <v>0</v>
      </c>
    </row>
    <row r="1304" spans="1:20">
      <c r="A1304" s="2"/>
    </row>
    <row r="1305" spans="1:20">
      <c r="A1305" s="2"/>
    </row>
    <row r="1306" spans="1:20">
      <c r="A1306" s="2"/>
    </row>
    <row r="1307" spans="1:20">
      <c r="A1307" s="2"/>
    </row>
  </sheetData>
  <autoFilter ref="A10:R1303">
    <filterColumn colId="1" showButton="0"/>
    <filterColumn colId="5" showButton="0"/>
  </autoFilter>
  <mergeCells count="2595">
    <mergeCell ref="L10:L11"/>
    <mergeCell ref="F1303:G1303"/>
    <mergeCell ref="F1292:G1292"/>
    <mergeCell ref="F1293:G1293"/>
    <mergeCell ref="F1294:G1294"/>
    <mergeCell ref="F1295:G1295"/>
    <mergeCell ref="F1296:G1296"/>
    <mergeCell ref="F1297:G1297"/>
    <mergeCell ref="F1287:G1287"/>
    <mergeCell ref="F1288:G1288"/>
    <mergeCell ref="F1289:G1289"/>
    <mergeCell ref="F1290:G1290"/>
    <mergeCell ref="F1291:G1291"/>
    <mergeCell ref="F1281:G1281"/>
    <mergeCell ref="F1282:G1282"/>
    <mergeCell ref="F1283:G1283"/>
    <mergeCell ref="F1284:G1284"/>
    <mergeCell ref="F1285:G1285"/>
    <mergeCell ref="F1286:G1286"/>
    <mergeCell ref="F1298:G1298"/>
    <mergeCell ref="F1299:G1299"/>
    <mergeCell ref="F1300:G1300"/>
    <mergeCell ref="F1301:G1301"/>
    <mergeCell ref="F1302:G1302"/>
    <mergeCell ref="F1276:G1276"/>
    <mergeCell ref="F1277:G1277"/>
    <mergeCell ref="F1252:G1252"/>
    <mergeCell ref="F1253:G1253"/>
    <mergeCell ref="F1254:G1254"/>
    <mergeCell ref="F1255:G1255"/>
    <mergeCell ref="F1256:G1256"/>
    <mergeCell ref="F1257:G1257"/>
    <mergeCell ref="F1278:G1278"/>
    <mergeCell ref="F1279:G1279"/>
    <mergeCell ref="F1280:G1280"/>
    <mergeCell ref="F1269:G1269"/>
    <mergeCell ref="F1270:G1270"/>
    <mergeCell ref="F1271:G1271"/>
    <mergeCell ref="F1272:G1272"/>
    <mergeCell ref="F1273:G1273"/>
    <mergeCell ref="F1274:G1274"/>
    <mergeCell ref="F1264:G1264"/>
    <mergeCell ref="F1265:G1265"/>
    <mergeCell ref="F1266:G1266"/>
    <mergeCell ref="F1267:G1267"/>
    <mergeCell ref="F1268:G1268"/>
    <mergeCell ref="F1258:G1258"/>
    <mergeCell ref="F1259:G1259"/>
    <mergeCell ref="F1260:G1260"/>
    <mergeCell ref="F1261:G1261"/>
    <mergeCell ref="F1262:G1262"/>
    <mergeCell ref="F1263:G1263"/>
    <mergeCell ref="F1275:G1275"/>
    <mergeCell ref="F1246:G1246"/>
    <mergeCell ref="F1247:G1247"/>
    <mergeCell ref="F1248:G1248"/>
    <mergeCell ref="F1249:G1249"/>
    <mergeCell ref="F1250:G1250"/>
    <mergeCell ref="F1251:G1251"/>
    <mergeCell ref="F1230:G1230"/>
    <mergeCell ref="F1231:G1231"/>
    <mergeCell ref="F1232:G1232"/>
    <mergeCell ref="F1233:G1233"/>
    <mergeCell ref="F1234:G1234"/>
    <mergeCell ref="F1242:G1242"/>
    <mergeCell ref="F1243:G1243"/>
    <mergeCell ref="F1244:G1244"/>
    <mergeCell ref="F1245:G1245"/>
    <mergeCell ref="F1236:G1236"/>
    <mergeCell ref="F1237:G1237"/>
    <mergeCell ref="F1238:G1238"/>
    <mergeCell ref="F1239:G1239"/>
    <mergeCell ref="F1240:G1240"/>
    <mergeCell ref="F1241:G1241"/>
    <mergeCell ref="F1235:G1235"/>
    <mergeCell ref="F1224:G1224"/>
    <mergeCell ref="F1225:G1225"/>
    <mergeCell ref="F1226:G1226"/>
    <mergeCell ref="F1227:G1227"/>
    <mergeCell ref="F1228:G1228"/>
    <mergeCell ref="F1229:G1229"/>
    <mergeCell ref="F1218:G1218"/>
    <mergeCell ref="F1219:G1219"/>
    <mergeCell ref="F1220:G1220"/>
    <mergeCell ref="F1221:G1221"/>
    <mergeCell ref="F1222:G1222"/>
    <mergeCell ref="F1223:G1223"/>
    <mergeCell ref="F1212:G1212"/>
    <mergeCell ref="F1213:G1213"/>
    <mergeCell ref="F1214:G1214"/>
    <mergeCell ref="F1215:G1215"/>
    <mergeCell ref="F1216:G1216"/>
    <mergeCell ref="F1217:G1217"/>
    <mergeCell ref="F1206:G1206"/>
    <mergeCell ref="F1207:G1207"/>
    <mergeCell ref="F1208:G1208"/>
    <mergeCell ref="F1209:G1209"/>
    <mergeCell ref="F1210:G1210"/>
    <mergeCell ref="F1211:G1211"/>
    <mergeCell ref="F1200:G1200"/>
    <mergeCell ref="F1201:G1201"/>
    <mergeCell ref="F1202:G1202"/>
    <mergeCell ref="F1203:G1203"/>
    <mergeCell ref="F1204:G1204"/>
    <mergeCell ref="F1205:G1205"/>
    <mergeCell ref="F1190:G1190"/>
    <mergeCell ref="F1191:G1191"/>
    <mergeCell ref="F1192:G1192"/>
    <mergeCell ref="F1193:G1193"/>
    <mergeCell ref="F1194:G1194"/>
    <mergeCell ref="F1195:G1195"/>
    <mergeCell ref="F1181:G1181"/>
    <mergeCell ref="F1185:G1185"/>
    <mergeCell ref="F1186:G1186"/>
    <mergeCell ref="F1187:G1187"/>
    <mergeCell ref="F1188:G1188"/>
    <mergeCell ref="F1189:G1189"/>
    <mergeCell ref="F1175:G1175"/>
    <mergeCell ref="F1176:G1176"/>
    <mergeCell ref="F1177:G1177"/>
    <mergeCell ref="F1178:G1178"/>
    <mergeCell ref="F1179:G1179"/>
    <mergeCell ref="F1180:G1180"/>
    <mergeCell ref="F1169:G1169"/>
    <mergeCell ref="F1170:G1170"/>
    <mergeCell ref="F1171:G1171"/>
    <mergeCell ref="F1172:G1172"/>
    <mergeCell ref="F1173:G1173"/>
    <mergeCell ref="F1174:G1174"/>
    <mergeCell ref="F1163:G1163"/>
    <mergeCell ref="F1164:G1164"/>
    <mergeCell ref="F1165:G1165"/>
    <mergeCell ref="F1166:G1166"/>
    <mergeCell ref="F1167:G1167"/>
    <mergeCell ref="F1168:G1168"/>
    <mergeCell ref="F1157:G1157"/>
    <mergeCell ref="F1158:G1158"/>
    <mergeCell ref="F1159:G1159"/>
    <mergeCell ref="F1160:G1160"/>
    <mergeCell ref="F1161:G1161"/>
    <mergeCell ref="F1162:G1162"/>
    <mergeCell ref="F1151:G1151"/>
    <mergeCell ref="F1152:G1152"/>
    <mergeCell ref="F1153:G1153"/>
    <mergeCell ref="F1154:G1154"/>
    <mergeCell ref="F1155:G1155"/>
    <mergeCell ref="F1156:G1156"/>
    <mergeCell ref="F1145:G1145"/>
    <mergeCell ref="F1146:G1146"/>
    <mergeCell ref="F1147:G1147"/>
    <mergeCell ref="F1148:G1148"/>
    <mergeCell ref="F1149:G1149"/>
    <mergeCell ref="F1150:G1150"/>
    <mergeCell ref="F1139:G1139"/>
    <mergeCell ref="F1140:G1140"/>
    <mergeCell ref="F1141:G1141"/>
    <mergeCell ref="F1142:G1142"/>
    <mergeCell ref="F1143:G1143"/>
    <mergeCell ref="F1144:G1144"/>
    <mergeCell ref="F1133:G1133"/>
    <mergeCell ref="F1134:G1134"/>
    <mergeCell ref="F1135:G1135"/>
    <mergeCell ref="F1136:G1136"/>
    <mergeCell ref="F1137:G1137"/>
    <mergeCell ref="F1138:G1138"/>
    <mergeCell ref="F1127:G1127"/>
    <mergeCell ref="F1128:G1128"/>
    <mergeCell ref="F1129:G1129"/>
    <mergeCell ref="F1130:G1130"/>
    <mergeCell ref="F1131:G1131"/>
    <mergeCell ref="F1132:G1132"/>
    <mergeCell ref="F1121:G1121"/>
    <mergeCell ref="F1122:G1122"/>
    <mergeCell ref="F1123:G1123"/>
    <mergeCell ref="F1124:G1124"/>
    <mergeCell ref="F1125:G1125"/>
    <mergeCell ref="F1126:G1126"/>
    <mergeCell ref="F1115:G1115"/>
    <mergeCell ref="F1116:G1116"/>
    <mergeCell ref="F1117:G1117"/>
    <mergeCell ref="F1118:G1118"/>
    <mergeCell ref="F1119:G1119"/>
    <mergeCell ref="F1120:G1120"/>
    <mergeCell ref="F1109:G1109"/>
    <mergeCell ref="F1110:G1110"/>
    <mergeCell ref="F1111:G1111"/>
    <mergeCell ref="F1112:G1112"/>
    <mergeCell ref="F1113:G1113"/>
    <mergeCell ref="F1114:G1114"/>
    <mergeCell ref="F1103:G1103"/>
    <mergeCell ref="F1104:G1104"/>
    <mergeCell ref="F1105:G1105"/>
    <mergeCell ref="F1106:G1106"/>
    <mergeCell ref="F1107:G1107"/>
    <mergeCell ref="F1108:G1108"/>
    <mergeCell ref="F1097:G1097"/>
    <mergeCell ref="F1098:G1098"/>
    <mergeCell ref="F1099:G1099"/>
    <mergeCell ref="F1100:G1100"/>
    <mergeCell ref="F1101:G1101"/>
    <mergeCell ref="F1102:G1102"/>
    <mergeCell ref="F1092:G1092"/>
    <mergeCell ref="F1093:G1093"/>
    <mergeCell ref="F1094:G1094"/>
    <mergeCell ref="F1095:G1095"/>
    <mergeCell ref="F1096:G1096"/>
    <mergeCell ref="F1086:G1086"/>
    <mergeCell ref="F1087:G1087"/>
    <mergeCell ref="F1088:G1088"/>
    <mergeCell ref="F1089:G1089"/>
    <mergeCell ref="F1090:G1090"/>
    <mergeCell ref="F1091:G1091"/>
    <mergeCell ref="F1080:G1080"/>
    <mergeCell ref="F1081:G1081"/>
    <mergeCell ref="F1082:G1082"/>
    <mergeCell ref="F1083:G1083"/>
    <mergeCell ref="F1084:G1084"/>
    <mergeCell ref="F1085:G1085"/>
    <mergeCell ref="F1074:G1074"/>
    <mergeCell ref="F1075:G1075"/>
    <mergeCell ref="F1076:G1076"/>
    <mergeCell ref="F1077:G1077"/>
    <mergeCell ref="F1078:G1078"/>
    <mergeCell ref="F1079:G1079"/>
    <mergeCell ref="F1068:G1068"/>
    <mergeCell ref="F1069:G1069"/>
    <mergeCell ref="F1070:G1070"/>
    <mergeCell ref="F1071:G1071"/>
    <mergeCell ref="F1072:G1072"/>
    <mergeCell ref="F1073:G1073"/>
    <mergeCell ref="F1062:G1062"/>
    <mergeCell ref="F1063:G1063"/>
    <mergeCell ref="F1064:G1064"/>
    <mergeCell ref="F1065:G1065"/>
    <mergeCell ref="F1066:G1066"/>
    <mergeCell ref="F1067:G1067"/>
    <mergeCell ref="F1056:G1056"/>
    <mergeCell ref="F1057:G1057"/>
    <mergeCell ref="F1058:G1058"/>
    <mergeCell ref="F1059:G1059"/>
    <mergeCell ref="F1060:G1060"/>
    <mergeCell ref="F1061:G1061"/>
    <mergeCell ref="F1050:G1050"/>
    <mergeCell ref="F1051:G1051"/>
    <mergeCell ref="F1052:G1052"/>
    <mergeCell ref="F1053:G1053"/>
    <mergeCell ref="F1054:G1054"/>
    <mergeCell ref="F1055:G1055"/>
    <mergeCell ref="F1044:G1044"/>
    <mergeCell ref="F1045:G1045"/>
    <mergeCell ref="F1046:G1046"/>
    <mergeCell ref="F1047:G1047"/>
    <mergeCell ref="F1048:G1048"/>
    <mergeCell ref="F1049:G1049"/>
    <mergeCell ref="F1011:G1011"/>
    <mergeCell ref="F1012:G1012"/>
    <mergeCell ref="F1013:G1013"/>
    <mergeCell ref="F1014:G1014"/>
    <mergeCell ref="F1015:G1015"/>
    <mergeCell ref="F1003:G1003"/>
    <mergeCell ref="F1004:G1004"/>
    <mergeCell ref="F1005:G1005"/>
    <mergeCell ref="F1006:G1006"/>
    <mergeCell ref="F1007:G1007"/>
    <mergeCell ref="F1009:G1009"/>
    <mergeCell ref="F1038:G1038"/>
    <mergeCell ref="F1039:G1039"/>
    <mergeCell ref="F1040:G1040"/>
    <mergeCell ref="F1041:G1041"/>
    <mergeCell ref="F1042:G1042"/>
    <mergeCell ref="F1043:G1043"/>
    <mergeCell ref="F1032:G1032"/>
    <mergeCell ref="F1033:G1033"/>
    <mergeCell ref="F1034:G1034"/>
    <mergeCell ref="F1035:G1035"/>
    <mergeCell ref="F1036:G1036"/>
    <mergeCell ref="F1037:G1037"/>
    <mergeCell ref="F1026:G1026"/>
    <mergeCell ref="F1027:G1027"/>
    <mergeCell ref="F1028:G1028"/>
    <mergeCell ref="F1029:G1029"/>
    <mergeCell ref="F1030:G1030"/>
    <mergeCell ref="F1031:G1031"/>
    <mergeCell ref="F521:G521"/>
    <mergeCell ref="F522:G522"/>
    <mergeCell ref="F997:G997"/>
    <mergeCell ref="F1196:G1196"/>
    <mergeCell ref="F1197:G1197"/>
    <mergeCell ref="F1198:G1198"/>
    <mergeCell ref="F1199:G1199"/>
    <mergeCell ref="F1019:G1019"/>
    <mergeCell ref="F1020:G1020"/>
    <mergeCell ref="F999:G999"/>
    <mergeCell ref="F1000:G1000"/>
    <mergeCell ref="F1001:G1001"/>
    <mergeCell ref="F1002:G1002"/>
    <mergeCell ref="F996:G996"/>
    <mergeCell ref="F998:G998"/>
    <mergeCell ref="F1008:G1008"/>
    <mergeCell ref="F1017:G1017"/>
    <mergeCell ref="F1018:G1018"/>
    <mergeCell ref="F989:G995"/>
    <mergeCell ref="F1182:G1182"/>
    <mergeCell ref="F1183:G1183"/>
    <mergeCell ref="F1184:G1184"/>
    <mergeCell ref="F986:G986"/>
    <mergeCell ref="F987:G987"/>
    <mergeCell ref="F988:G988"/>
    <mergeCell ref="F1016:G1016"/>
    <mergeCell ref="F1021:G1021"/>
    <mergeCell ref="F1022:G1022"/>
    <mergeCell ref="F1023:G1023"/>
    <mergeCell ref="F1024:G1024"/>
    <mergeCell ref="F1025:G1025"/>
    <mergeCell ref="F1010:G1010"/>
    <mergeCell ref="F515:G515"/>
    <mergeCell ref="F516:G516"/>
    <mergeCell ref="F517:G517"/>
    <mergeCell ref="F518:G518"/>
    <mergeCell ref="F519:G519"/>
    <mergeCell ref="F520:G520"/>
    <mergeCell ref="F509:G509"/>
    <mergeCell ref="F510:G510"/>
    <mergeCell ref="F511:G511"/>
    <mergeCell ref="F512:G512"/>
    <mergeCell ref="F513:G513"/>
    <mergeCell ref="F514:G514"/>
    <mergeCell ref="F503:G503"/>
    <mergeCell ref="F504:G504"/>
    <mergeCell ref="F505:G505"/>
    <mergeCell ref="F506:G506"/>
    <mergeCell ref="F507:G507"/>
    <mergeCell ref="F508:G508"/>
    <mergeCell ref="F497:G497"/>
    <mergeCell ref="F498:G498"/>
    <mergeCell ref="F499:G499"/>
    <mergeCell ref="F500:G500"/>
    <mergeCell ref="F501:G501"/>
    <mergeCell ref="F502:G502"/>
    <mergeCell ref="F491:G491"/>
    <mergeCell ref="F492:G492"/>
    <mergeCell ref="F493:G493"/>
    <mergeCell ref="F494:G494"/>
    <mergeCell ref="F495:G495"/>
    <mergeCell ref="F496:G496"/>
    <mergeCell ref="F485:G485"/>
    <mergeCell ref="F486:G486"/>
    <mergeCell ref="F487:G487"/>
    <mergeCell ref="F488:G488"/>
    <mergeCell ref="F489:G489"/>
    <mergeCell ref="F490:G490"/>
    <mergeCell ref="F482:G482"/>
    <mergeCell ref="F483:G483"/>
    <mergeCell ref="F484:G484"/>
    <mergeCell ref="F480:G480"/>
    <mergeCell ref="F481:G481"/>
    <mergeCell ref="F479:G479"/>
    <mergeCell ref="F473:G473"/>
    <mergeCell ref="F474:G474"/>
    <mergeCell ref="F475:G475"/>
    <mergeCell ref="F476:G476"/>
    <mergeCell ref="F477:G477"/>
    <mergeCell ref="F478:G478"/>
    <mergeCell ref="F467:G467"/>
    <mergeCell ref="F468:G468"/>
    <mergeCell ref="F469:G469"/>
    <mergeCell ref="F470:G470"/>
    <mergeCell ref="F471:G471"/>
    <mergeCell ref="F472:G472"/>
    <mergeCell ref="F461:G461"/>
    <mergeCell ref="F462:G462"/>
    <mergeCell ref="F463:G463"/>
    <mergeCell ref="F464:G464"/>
    <mergeCell ref="F465:G465"/>
    <mergeCell ref="F466:G466"/>
    <mergeCell ref="F456:G456"/>
    <mergeCell ref="F457:G457"/>
    <mergeCell ref="F458:G458"/>
    <mergeCell ref="F459:G459"/>
    <mergeCell ref="F460:G460"/>
    <mergeCell ref="F450:G450"/>
    <mergeCell ref="F451:G451"/>
    <mergeCell ref="F452:G452"/>
    <mergeCell ref="F453:G453"/>
    <mergeCell ref="F454:G454"/>
    <mergeCell ref="F455:G455"/>
    <mergeCell ref="F444:G444"/>
    <mergeCell ref="F445:G445"/>
    <mergeCell ref="F446:G446"/>
    <mergeCell ref="F447:G447"/>
    <mergeCell ref="F448:G448"/>
    <mergeCell ref="F449:G449"/>
    <mergeCell ref="F438:G438"/>
    <mergeCell ref="F439:G439"/>
    <mergeCell ref="F440:G440"/>
    <mergeCell ref="F441:G441"/>
    <mergeCell ref="F442:G442"/>
    <mergeCell ref="F443:G443"/>
    <mergeCell ref="F433:G433"/>
    <mergeCell ref="F435:G435"/>
    <mergeCell ref="F434:G434"/>
    <mergeCell ref="F436:G436"/>
    <mergeCell ref="F437:G437"/>
    <mergeCell ref="F427:G427"/>
    <mergeCell ref="F428:G428"/>
    <mergeCell ref="F429:G429"/>
    <mergeCell ref="F430:G430"/>
    <mergeCell ref="F431:G431"/>
    <mergeCell ref="F432:G432"/>
    <mergeCell ref="F421:G421"/>
    <mergeCell ref="F422:G422"/>
    <mergeCell ref="F423:G423"/>
    <mergeCell ref="F424:G424"/>
    <mergeCell ref="F425:G425"/>
    <mergeCell ref="F426:G426"/>
    <mergeCell ref="F377:G377"/>
    <mergeCell ref="F416:G416"/>
    <mergeCell ref="F417:G417"/>
    <mergeCell ref="F418:G418"/>
    <mergeCell ref="F419:G419"/>
    <mergeCell ref="F420:G420"/>
    <mergeCell ref="F410:G410"/>
    <mergeCell ref="F411:G411"/>
    <mergeCell ref="F412:G412"/>
    <mergeCell ref="F413:G413"/>
    <mergeCell ref="F414:G414"/>
    <mergeCell ref="F415:G415"/>
    <mergeCell ref="F404:G404"/>
    <mergeCell ref="F405:G405"/>
    <mergeCell ref="F406:G406"/>
    <mergeCell ref="F407:G407"/>
    <mergeCell ref="F408:G408"/>
    <mergeCell ref="F409:G409"/>
    <mergeCell ref="F401:G401"/>
    <mergeCell ref="F402:G402"/>
    <mergeCell ref="F403:G403"/>
    <mergeCell ref="F395:G395"/>
    <mergeCell ref="F396:G396"/>
    <mergeCell ref="F397:G397"/>
    <mergeCell ref="F398:G398"/>
    <mergeCell ref="F399:G399"/>
    <mergeCell ref="F400:G400"/>
    <mergeCell ref="F389:G389"/>
    <mergeCell ref="F390:G390"/>
    <mergeCell ref="F391:G391"/>
    <mergeCell ref="F392:G392"/>
    <mergeCell ref="F393:G393"/>
    <mergeCell ref="F394:G394"/>
    <mergeCell ref="F383:G383"/>
    <mergeCell ref="F384:G384"/>
    <mergeCell ref="F385:G385"/>
    <mergeCell ref="F386:G386"/>
    <mergeCell ref="F387:G387"/>
    <mergeCell ref="F388:G388"/>
    <mergeCell ref="F25:G25"/>
    <mergeCell ref="F26:G26"/>
    <mergeCell ref="F27:G27"/>
    <mergeCell ref="F373:G373"/>
    <mergeCell ref="F378:G378"/>
    <mergeCell ref="F379:G379"/>
    <mergeCell ref="F380:G380"/>
    <mergeCell ref="F381:G381"/>
    <mergeCell ref="F382:G382"/>
    <mergeCell ref="F367:G367"/>
    <mergeCell ref="F368:G368"/>
    <mergeCell ref="F369:G369"/>
    <mergeCell ref="F370:G370"/>
    <mergeCell ref="F371:G371"/>
    <mergeCell ref="F372:G372"/>
    <mergeCell ref="F40:G40"/>
    <mergeCell ref="F41:G41"/>
    <mergeCell ref="F364:G364"/>
    <mergeCell ref="F365:G365"/>
    <mergeCell ref="F366:G366"/>
    <mergeCell ref="F374:G374"/>
    <mergeCell ref="F375:G375"/>
    <mergeCell ref="F376:G376"/>
    <mergeCell ref="F352:G352"/>
    <mergeCell ref="F353:G353"/>
    <mergeCell ref="F354:G354"/>
    <mergeCell ref="F355:G355"/>
    <mergeCell ref="F356:G356"/>
    <mergeCell ref="F348:G351"/>
    <mergeCell ref="F345:G345"/>
    <mergeCell ref="F346:G346"/>
    <mergeCell ref="F347:G347"/>
    <mergeCell ref="F15:G15"/>
    <mergeCell ref="F16:G16"/>
    <mergeCell ref="F17:G17"/>
    <mergeCell ref="F19:G19"/>
    <mergeCell ref="F20:G20"/>
    <mergeCell ref="F21:G21"/>
    <mergeCell ref="F363:G363"/>
    <mergeCell ref="F18:G18"/>
    <mergeCell ref="F12:G12"/>
    <mergeCell ref="F13:G13"/>
    <mergeCell ref="F14:G14"/>
    <mergeCell ref="F357:G357"/>
    <mergeCell ref="F358:G358"/>
    <mergeCell ref="F359:G359"/>
    <mergeCell ref="F360:G360"/>
    <mergeCell ref="F361:G361"/>
    <mergeCell ref="F362:G362"/>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342:G342"/>
    <mergeCell ref="F343:G343"/>
    <mergeCell ref="F328:G328"/>
    <mergeCell ref="F344:G344"/>
    <mergeCell ref="F331:G341"/>
    <mergeCell ref="F327:G327"/>
    <mergeCell ref="F329:G329"/>
    <mergeCell ref="F330:G330"/>
    <mergeCell ref="F321:G321"/>
    <mergeCell ref="F322:G322"/>
    <mergeCell ref="F323:G323"/>
    <mergeCell ref="F324:G324"/>
    <mergeCell ref="F325:G325"/>
    <mergeCell ref="F326:G326"/>
    <mergeCell ref="F315:G315"/>
    <mergeCell ref="F316:G316"/>
    <mergeCell ref="F317:G317"/>
    <mergeCell ref="F318:G318"/>
    <mergeCell ref="F319:G319"/>
    <mergeCell ref="F320:G320"/>
    <mergeCell ref="F309:G309"/>
    <mergeCell ref="F310:G310"/>
    <mergeCell ref="F311:G311"/>
    <mergeCell ref="F312:G312"/>
    <mergeCell ref="F313:G313"/>
    <mergeCell ref="F314:G314"/>
    <mergeCell ref="F303:G303"/>
    <mergeCell ref="F304:G304"/>
    <mergeCell ref="F305:G305"/>
    <mergeCell ref="F306:G306"/>
    <mergeCell ref="F307:G307"/>
    <mergeCell ref="F308:G308"/>
    <mergeCell ref="F297:G297"/>
    <mergeCell ref="F298:G298"/>
    <mergeCell ref="F299:G299"/>
    <mergeCell ref="F300:G300"/>
    <mergeCell ref="F301:G301"/>
    <mergeCell ref="F302:G302"/>
    <mergeCell ref="F291:G291"/>
    <mergeCell ref="F292:G292"/>
    <mergeCell ref="F293:G293"/>
    <mergeCell ref="F294:G294"/>
    <mergeCell ref="F295:G295"/>
    <mergeCell ref="F296:G296"/>
    <mergeCell ref="F285:G285"/>
    <mergeCell ref="F286:G286"/>
    <mergeCell ref="F287:G287"/>
    <mergeCell ref="F288:G288"/>
    <mergeCell ref="F289:G289"/>
    <mergeCell ref="F290:G290"/>
    <mergeCell ref="F279:G279"/>
    <mergeCell ref="F280:G280"/>
    <mergeCell ref="F281:G281"/>
    <mergeCell ref="F282:G282"/>
    <mergeCell ref="F283:G283"/>
    <mergeCell ref="F284:G284"/>
    <mergeCell ref="F273:G273"/>
    <mergeCell ref="F274:G274"/>
    <mergeCell ref="F275:G275"/>
    <mergeCell ref="F276:G276"/>
    <mergeCell ref="F277:G277"/>
    <mergeCell ref="F278:G278"/>
    <mergeCell ref="F267:G267"/>
    <mergeCell ref="F268:G268"/>
    <mergeCell ref="F269:G269"/>
    <mergeCell ref="F270:G270"/>
    <mergeCell ref="F271:G271"/>
    <mergeCell ref="F272:G272"/>
    <mergeCell ref="F261:G261"/>
    <mergeCell ref="F262:G262"/>
    <mergeCell ref="F263:G263"/>
    <mergeCell ref="F264:G264"/>
    <mergeCell ref="F265:G265"/>
    <mergeCell ref="F266:G266"/>
    <mergeCell ref="F255:G255"/>
    <mergeCell ref="F256:G256"/>
    <mergeCell ref="F257:G257"/>
    <mergeCell ref="F258:G258"/>
    <mergeCell ref="F259:G259"/>
    <mergeCell ref="F260:G260"/>
    <mergeCell ref="F249:G249"/>
    <mergeCell ref="F250:G250"/>
    <mergeCell ref="F251:G251"/>
    <mergeCell ref="F252:G252"/>
    <mergeCell ref="F253:G253"/>
    <mergeCell ref="F254:G254"/>
    <mergeCell ref="F243:G243"/>
    <mergeCell ref="F244:G244"/>
    <mergeCell ref="F245:G245"/>
    <mergeCell ref="F246:G246"/>
    <mergeCell ref="F247:G247"/>
    <mergeCell ref="F248:G248"/>
    <mergeCell ref="F241:G241"/>
    <mergeCell ref="F242:G242"/>
    <mergeCell ref="F229:G229"/>
    <mergeCell ref="F230:G230"/>
    <mergeCell ref="F235:G235"/>
    <mergeCell ref="F236:G236"/>
    <mergeCell ref="F237:G237"/>
    <mergeCell ref="F238:G238"/>
    <mergeCell ref="F239:G239"/>
    <mergeCell ref="F240:G240"/>
    <mergeCell ref="F227:G227"/>
    <mergeCell ref="F228:G228"/>
    <mergeCell ref="F231:G231"/>
    <mergeCell ref="F232:G232"/>
    <mergeCell ref="F233:G233"/>
    <mergeCell ref="F234:G234"/>
    <mergeCell ref="F129:G129"/>
    <mergeCell ref="F130:G130"/>
    <mergeCell ref="F131:G131"/>
    <mergeCell ref="F132:G132"/>
    <mergeCell ref="F133:G133"/>
    <mergeCell ref="F123:G123"/>
    <mergeCell ref="F124:G124"/>
    <mergeCell ref="F125:G125"/>
    <mergeCell ref="F126:G126"/>
    <mergeCell ref="F127:G127"/>
    <mergeCell ref="F128:G128"/>
    <mergeCell ref="F139:G139"/>
    <mergeCell ref="F140:G140"/>
    <mergeCell ref="F141:G141"/>
    <mergeCell ref="F142:G142"/>
    <mergeCell ref="F143:G143"/>
    <mergeCell ref="F134:G134"/>
    <mergeCell ref="F135:G135"/>
    <mergeCell ref="F136:G136"/>
    <mergeCell ref="F137:G137"/>
    <mergeCell ref="F138:G138"/>
    <mergeCell ref="F221:G221"/>
    <mergeCell ref="F222:G222"/>
    <mergeCell ref="F223:G223"/>
    <mergeCell ref="F224:G224"/>
    <mergeCell ref="F225:G225"/>
    <mergeCell ref="F117:G117"/>
    <mergeCell ref="F118:G118"/>
    <mergeCell ref="F119:G119"/>
    <mergeCell ref="F120:G120"/>
    <mergeCell ref="F121:G121"/>
    <mergeCell ref="F122:G122"/>
    <mergeCell ref="F111:G111"/>
    <mergeCell ref="F112:G112"/>
    <mergeCell ref="F113:G113"/>
    <mergeCell ref="F114:G114"/>
    <mergeCell ref="F115:G115"/>
    <mergeCell ref="F116:G116"/>
    <mergeCell ref="F201:G201"/>
    <mergeCell ref="F202:G202"/>
    <mergeCell ref="F203:G203"/>
    <mergeCell ref="F173:G173"/>
    <mergeCell ref="F162:G162"/>
    <mergeCell ref="F163:G163"/>
    <mergeCell ref="F164:G164"/>
    <mergeCell ref="F165:G165"/>
    <mergeCell ref="F166:G166"/>
    <mergeCell ref="F167:G167"/>
    <mergeCell ref="F192:G192"/>
    <mergeCell ref="F193:G193"/>
    <mergeCell ref="F194:G194"/>
    <mergeCell ref="F195:G195"/>
    <mergeCell ref="F196:G196"/>
    <mergeCell ref="F105:G105"/>
    <mergeCell ref="F106:G106"/>
    <mergeCell ref="F107:G107"/>
    <mergeCell ref="F108:G108"/>
    <mergeCell ref="F109:G109"/>
    <mergeCell ref="F110:G110"/>
    <mergeCell ref="F99:G99"/>
    <mergeCell ref="F100:G100"/>
    <mergeCell ref="F101:G101"/>
    <mergeCell ref="F102:G102"/>
    <mergeCell ref="F103:G103"/>
    <mergeCell ref="F104:G104"/>
    <mergeCell ref="F93:G93"/>
    <mergeCell ref="F94:G94"/>
    <mergeCell ref="F95:G95"/>
    <mergeCell ref="F96:G96"/>
    <mergeCell ref="F97:G97"/>
    <mergeCell ref="F98:G98"/>
    <mergeCell ref="F91:G91"/>
    <mergeCell ref="F48:G48"/>
    <mergeCell ref="F92:G92"/>
    <mergeCell ref="F82:G82"/>
    <mergeCell ref="F83:G83"/>
    <mergeCell ref="F84:G84"/>
    <mergeCell ref="F85:G85"/>
    <mergeCell ref="F86:G86"/>
    <mergeCell ref="F87:G87"/>
    <mergeCell ref="F76:G76"/>
    <mergeCell ref="F77:G77"/>
    <mergeCell ref="F78:G78"/>
    <mergeCell ref="F79:G79"/>
    <mergeCell ref="F80:G80"/>
    <mergeCell ref="F81:G81"/>
    <mergeCell ref="F51:G51"/>
    <mergeCell ref="F71:G71"/>
    <mergeCell ref="F72:G72"/>
    <mergeCell ref="F73:G73"/>
    <mergeCell ref="F74:G74"/>
    <mergeCell ref="F75:G75"/>
    <mergeCell ref="F205:G205"/>
    <mergeCell ref="F206:G206"/>
    <mergeCell ref="F207:G207"/>
    <mergeCell ref="F208:G208"/>
    <mergeCell ref="F209:G209"/>
    <mergeCell ref="F46:G46"/>
    <mergeCell ref="F47:G47"/>
    <mergeCell ref="F42:G42"/>
    <mergeCell ref="F49:G49"/>
    <mergeCell ref="F50:G50"/>
    <mergeCell ref="F70:G70"/>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88:G88"/>
    <mergeCell ref="F89:G89"/>
    <mergeCell ref="F90:G90"/>
    <mergeCell ref="F200:G200"/>
    <mergeCell ref="B1220:C1220"/>
    <mergeCell ref="B1221:C1221"/>
    <mergeCell ref="B1222:C1222"/>
    <mergeCell ref="B1223:C1223"/>
    <mergeCell ref="B1212:C1212"/>
    <mergeCell ref="B1213:C1213"/>
    <mergeCell ref="B1214:C1214"/>
    <mergeCell ref="B1215:C1215"/>
    <mergeCell ref="B1216:C1216"/>
    <mergeCell ref="B1217:C1217"/>
    <mergeCell ref="B1206:C1206"/>
    <mergeCell ref="B1207:C1207"/>
    <mergeCell ref="B1208:C1208"/>
    <mergeCell ref="B1209:C1209"/>
    <mergeCell ref="B1210:C1210"/>
    <mergeCell ref="B1211:C1211"/>
    <mergeCell ref="B1200:C1200"/>
    <mergeCell ref="B1201:C1201"/>
    <mergeCell ref="B1202:C1202"/>
    <mergeCell ref="F226:G226"/>
    <mergeCell ref="F216:G216"/>
    <mergeCell ref="F217:G217"/>
    <mergeCell ref="F218:G218"/>
    <mergeCell ref="F219:G219"/>
    <mergeCell ref="F220:G220"/>
    <mergeCell ref="F210:G210"/>
    <mergeCell ref="F211:G211"/>
    <mergeCell ref="F212:G212"/>
    <mergeCell ref="F213:G213"/>
    <mergeCell ref="F215:G215"/>
    <mergeCell ref="F204:G204"/>
    <mergeCell ref="F156:G156"/>
    <mergeCell ref="F157:G157"/>
    <mergeCell ref="F158:G158"/>
    <mergeCell ref="F159:G159"/>
    <mergeCell ref="F160:G160"/>
    <mergeCell ref="F161:G161"/>
    <mergeCell ref="F174:G174"/>
    <mergeCell ref="F175:G175"/>
    <mergeCell ref="F176:G176"/>
    <mergeCell ref="F177:G177"/>
    <mergeCell ref="F178:G178"/>
    <mergeCell ref="F179:G179"/>
    <mergeCell ref="F168:G168"/>
    <mergeCell ref="F169:G169"/>
    <mergeCell ref="F170:G170"/>
    <mergeCell ref="F171:G171"/>
    <mergeCell ref="F214:G214"/>
    <mergeCell ref="F172:G172"/>
    <mergeCell ref="F198:G198"/>
    <mergeCell ref="F199:G199"/>
    <mergeCell ref="F197:G197"/>
    <mergeCell ref="F186:G186"/>
    <mergeCell ref="F187:G187"/>
    <mergeCell ref="F188:G188"/>
    <mergeCell ref="F189:G189"/>
    <mergeCell ref="F190:G190"/>
    <mergeCell ref="F191:G191"/>
    <mergeCell ref="F180:G180"/>
    <mergeCell ref="F181:G181"/>
    <mergeCell ref="F183:G183"/>
    <mergeCell ref="F184:G184"/>
    <mergeCell ref="F185:G185"/>
    <mergeCell ref="B1301:C1301"/>
    <mergeCell ref="B1302:C1302"/>
    <mergeCell ref="B1303:C1303"/>
    <mergeCell ref="B1295:C1295"/>
    <mergeCell ref="B1296:C1296"/>
    <mergeCell ref="B1297:C1297"/>
    <mergeCell ref="B1298:C1298"/>
    <mergeCell ref="B1299:C1299"/>
    <mergeCell ref="B1300:C1300"/>
    <mergeCell ref="B1289:C1289"/>
    <mergeCell ref="B1290:C1290"/>
    <mergeCell ref="B1291:C1291"/>
    <mergeCell ref="B1292:C1292"/>
    <mergeCell ref="B1293:C1293"/>
    <mergeCell ref="B1294:C1294"/>
    <mergeCell ref="B1283:C1283"/>
    <mergeCell ref="B1284:C1284"/>
    <mergeCell ref="B1285:C1285"/>
    <mergeCell ref="B1286:C1286"/>
    <mergeCell ref="B1287:C1287"/>
    <mergeCell ref="B1288:C1288"/>
    <mergeCell ref="B1277:C1277"/>
    <mergeCell ref="F182:G182"/>
    <mergeCell ref="B1278:C1278"/>
    <mergeCell ref="B1279:C1279"/>
    <mergeCell ref="B1218:C1218"/>
    <mergeCell ref="B1219:C1219"/>
    <mergeCell ref="B1280:C1280"/>
    <mergeCell ref="B1281:C1281"/>
    <mergeCell ref="B1282:C1282"/>
    <mergeCell ref="B1271:C1271"/>
    <mergeCell ref="B1272:C1272"/>
    <mergeCell ref="B1273:C1273"/>
    <mergeCell ref="B1274:C1274"/>
    <mergeCell ref="B1275:C1275"/>
    <mergeCell ref="B1276:C1276"/>
    <mergeCell ref="B1265:C1265"/>
    <mergeCell ref="B1266:C1266"/>
    <mergeCell ref="B1267:C1267"/>
    <mergeCell ref="B1268:C1268"/>
    <mergeCell ref="B1269:C1269"/>
    <mergeCell ref="B1270:C1270"/>
    <mergeCell ref="B1259:C1259"/>
    <mergeCell ref="B1260:C1260"/>
    <mergeCell ref="B1261:C1261"/>
    <mergeCell ref="B1262:C1262"/>
    <mergeCell ref="B1263:C1263"/>
    <mergeCell ref="B1264:C1264"/>
    <mergeCell ref="B1253:C1253"/>
    <mergeCell ref="B1254:C1254"/>
    <mergeCell ref="B1255:C1255"/>
    <mergeCell ref="B1256:C1256"/>
    <mergeCell ref="B1257:C1257"/>
    <mergeCell ref="B1258:C1258"/>
    <mergeCell ref="B1247:C1247"/>
    <mergeCell ref="B1248:C1248"/>
    <mergeCell ref="B1249:C1249"/>
    <mergeCell ref="B1250:C1250"/>
    <mergeCell ref="B1251:C1251"/>
    <mergeCell ref="B1252:C1252"/>
    <mergeCell ref="B1243:C1243"/>
    <mergeCell ref="B1244:C1244"/>
    <mergeCell ref="B1245:C1245"/>
    <mergeCell ref="B1246:C1246"/>
    <mergeCell ref="B1230:C1230"/>
    <mergeCell ref="B1231:C1231"/>
    <mergeCell ref="B1232:C1232"/>
    <mergeCell ref="B1233:C1233"/>
    <mergeCell ref="B1234:C1234"/>
    <mergeCell ref="B1224:C1224"/>
    <mergeCell ref="B1225:C1225"/>
    <mergeCell ref="B1226:C1226"/>
    <mergeCell ref="B1227:C1227"/>
    <mergeCell ref="B1228:C1228"/>
    <mergeCell ref="B1229:C1229"/>
    <mergeCell ref="B1237:C1237"/>
    <mergeCell ref="B1238:C1238"/>
    <mergeCell ref="B1239:C1239"/>
    <mergeCell ref="B1240:C1240"/>
    <mergeCell ref="B1241:C1241"/>
    <mergeCell ref="B1242:C1242"/>
    <mergeCell ref="B1235:C1235"/>
    <mergeCell ref="B1236:C1236"/>
    <mergeCell ref="B1203:C1203"/>
    <mergeCell ref="B1204:C1204"/>
    <mergeCell ref="B1205:C1205"/>
    <mergeCell ref="B1190:C1190"/>
    <mergeCell ref="B1191:C1191"/>
    <mergeCell ref="B1192:C1192"/>
    <mergeCell ref="B1193:C1193"/>
    <mergeCell ref="B1194:C1194"/>
    <mergeCell ref="B1195:C1195"/>
    <mergeCell ref="B1181:C1181"/>
    <mergeCell ref="B1185:C1185"/>
    <mergeCell ref="B1186:C1186"/>
    <mergeCell ref="B1187:C1187"/>
    <mergeCell ref="B1188:C1188"/>
    <mergeCell ref="B1189:C1189"/>
    <mergeCell ref="B1175:C1175"/>
    <mergeCell ref="B1176:C1176"/>
    <mergeCell ref="B1177:C1177"/>
    <mergeCell ref="B1178:C1178"/>
    <mergeCell ref="B1179:C1179"/>
    <mergeCell ref="B1180:C1180"/>
    <mergeCell ref="B1169:C1169"/>
    <mergeCell ref="B1170:C1170"/>
    <mergeCell ref="B1171:C1171"/>
    <mergeCell ref="B1172:C1172"/>
    <mergeCell ref="B1173:C1173"/>
    <mergeCell ref="B1174:C1174"/>
    <mergeCell ref="B1163:C1163"/>
    <mergeCell ref="B1164:C1164"/>
    <mergeCell ref="B1165:C1165"/>
    <mergeCell ref="B1166:C1166"/>
    <mergeCell ref="B1167:C1167"/>
    <mergeCell ref="B1168:C1168"/>
    <mergeCell ref="B1157:C1157"/>
    <mergeCell ref="B1158:C1158"/>
    <mergeCell ref="B1159:C1159"/>
    <mergeCell ref="B1160:C1160"/>
    <mergeCell ref="B1161:C1161"/>
    <mergeCell ref="B1162:C1162"/>
    <mergeCell ref="B1151:C1151"/>
    <mergeCell ref="B1152:C1152"/>
    <mergeCell ref="B1153:C1153"/>
    <mergeCell ref="B1154:C1154"/>
    <mergeCell ref="B1155:C1155"/>
    <mergeCell ref="B1156:C1156"/>
    <mergeCell ref="B1145:C1145"/>
    <mergeCell ref="B1146:C1146"/>
    <mergeCell ref="B1147:C1147"/>
    <mergeCell ref="B1148:C1148"/>
    <mergeCell ref="B1149:C1149"/>
    <mergeCell ref="B1150:C1150"/>
    <mergeCell ref="B1139:C1139"/>
    <mergeCell ref="B1140:C1140"/>
    <mergeCell ref="B1141:C1141"/>
    <mergeCell ref="B1142:C1142"/>
    <mergeCell ref="B1143:C1143"/>
    <mergeCell ref="B1144:C1144"/>
    <mergeCell ref="B1133:C1133"/>
    <mergeCell ref="B1134:C1134"/>
    <mergeCell ref="B1135:C1135"/>
    <mergeCell ref="B1136:C1136"/>
    <mergeCell ref="B1137:C1137"/>
    <mergeCell ref="B1138:C1138"/>
    <mergeCell ref="B1127:C1127"/>
    <mergeCell ref="B1128:C1128"/>
    <mergeCell ref="B1129:C1129"/>
    <mergeCell ref="B1130:C1130"/>
    <mergeCell ref="B1131:C1131"/>
    <mergeCell ref="B1132:C1132"/>
    <mergeCell ref="B1121:C1121"/>
    <mergeCell ref="B1122:C1122"/>
    <mergeCell ref="B1123:C1123"/>
    <mergeCell ref="B1124:C1124"/>
    <mergeCell ref="B1125:C1125"/>
    <mergeCell ref="B1126:C1126"/>
    <mergeCell ref="B1115:C1115"/>
    <mergeCell ref="B1116:C1116"/>
    <mergeCell ref="B1117:C1117"/>
    <mergeCell ref="B1118:C1118"/>
    <mergeCell ref="B1119:C1119"/>
    <mergeCell ref="B1120:C1120"/>
    <mergeCell ref="B1109:C1109"/>
    <mergeCell ref="B1110:C1110"/>
    <mergeCell ref="B1111:C1111"/>
    <mergeCell ref="B1112:C1112"/>
    <mergeCell ref="B1113:C1113"/>
    <mergeCell ref="B1114:C1114"/>
    <mergeCell ref="B1103:C1103"/>
    <mergeCell ref="B1104:C1104"/>
    <mergeCell ref="B1105:C1105"/>
    <mergeCell ref="B1106:C1106"/>
    <mergeCell ref="B1107:C1107"/>
    <mergeCell ref="B1108:C1108"/>
    <mergeCell ref="B1097:C1097"/>
    <mergeCell ref="B1098:C1098"/>
    <mergeCell ref="B1099:C1099"/>
    <mergeCell ref="B1100:C1100"/>
    <mergeCell ref="B1101:C1101"/>
    <mergeCell ref="B1102:C1102"/>
    <mergeCell ref="B1092:C1092"/>
    <mergeCell ref="B1093:C1093"/>
    <mergeCell ref="B1094:C1094"/>
    <mergeCell ref="B1095:C1095"/>
    <mergeCell ref="B1096:C1096"/>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26:C1026"/>
    <mergeCell ref="B1027:C1027"/>
    <mergeCell ref="B1028:C1028"/>
    <mergeCell ref="B1029:C1029"/>
    <mergeCell ref="B1030:C1030"/>
    <mergeCell ref="B1031:C1031"/>
    <mergeCell ref="B1016:C1016"/>
    <mergeCell ref="B1021:C1021"/>
    <mergeCell ref="B1022:C1022"/>
    <mergeCell ref="B1023:C1023"/>
    <mergeCell ref="B1024:C1024"/>
    <mergeCell ref="B1025:C1025"/>
    <mergeCell ref="B987:C987"/>
    <mergeCell ref="B988:C988"/>
    <mergeCell ref="B1010:C1010"/>
    <mergeCell ref="B1011:C1011"/>
    <mergeCell ref="B1012:C1012"/>
    <mergeCell ref="B1013:C1013"/>
    <mergeCell ref="B1014:C1014"/>
    <mergeCell ref="B1015:C1015"/>
    <mergeCell ref="B1003:C1003"/>
    <mergeCell ref="B1004:C1004"/>
    <mergeCell ref="B1005:C1005"/>
    <mergeCell ref="B1006:C1006"/>
    <mergeCell ref="B1007:C1007"/>
    <mergeCell ref="B1009:C1009"/>
    <mergeCell ref="B1019:C1019"/>
    <mergeCell ref="B1020:C1020"/>
    <mergeCell ref="B999:C999"/>
    <mergeCell ref="B1000:C1000"/>
    <mergeCell ref="B1001:C1001"/>
    <mergeCell ref="B1002:C1002"/>
    <mergeCell ref="B519:C519"/>
    <mergeCell ref="B520:C520"/>
    <mergeCell ref="B521:C521"/>
    <mergeCell ref="B522:C522"/>
    <mergeCell ref="B512:C512"/>
    <mergeCell ref="B513:C513"/>
    <mergeCell ref="B514:C514"/>
    <mergeCell ref="B515:C515"/>
    <mergeCell ref="B516:C516"/>
    <mergeCell ref="B517:C517"/>
    <mergeCell ref="B997:C997"/>
    <mergeCell ref="B1196:C1196"/>
    <mergeCell ref="B1197:C1197"/>
    <mergeCell ref="B1198:C1198"/>
    <mergeCell ref="B1199:C1199"/>
    <mergeCell ref="B995:C995"/>
    <mergeCell ref="B996:C996"/>
    <mergeCell ref="B998:C998"/>
    <mergeCell ref="B1008:C1008"/>
    <mergeCell ref="B1017:C1017"/>
    <mergeCell ref="B1018:C1018"/>
    <mergeCell ref="B989:C989"/>
    <mergeCell ref="B990:C990"/>
    <mergeCell ref="B991:C991"/>
    <mergeCell ref="B992:C992"/>
    <mergeCell ref="B993:C993"/>
    <mergeCell ref="B994:C994"/>
    <mergeCell ref="B1182:C1182"/>
    <mergeCell ref="B1183:C1183"/>
    <mergeCell ref="B1184:C1184"/>
    <mergeCell ref="B986:C986"/>
    <mergeCell ref="B526:C526"/>
    <mergeCell ref="B508:C508"/>
    <mergeCell ref="B509:C509"/>
    <mergeCell ref="B510:C510"/>
    <mergeCell ref="B511:C511"/>
    <mergeCell ref="B500:C500"/>
    <mergeCell ref="B501:C501"/>
    <mergeCell ref="B502:C502"/>
    <mergeCell ref="B503:C503"/>
    <mergeCell ref="B504:C504"/>
    <mergeCell ref="B505:C505"/>
    <mergeCell ref="B494:C494"/>
    <mergeCell ref="B495:C495"/>
    <mergeCell ref="B496:C496"/>
    <mergeCell ref="B497:C497"/>
    <mergeCell ref="B498:C498"/>
    <mergeCell ref="B499:C499"/>
    <mergeCell ref="B518:C518"/>
    <mergeCell ref="B488:C488"/>
    <mergeCell ref="B489:C489"/>
    <mergeCell ref="B490:C490"/>
    <mergeCell ref="B491:C491"/>
    <mergeCell ref="B492:C492"/>
    <mergeCell ref="B493:C493"/>
    <mergeCell ref="B482:C482"/>
    <mergeCell ref="B483:C483"/>
    <mergeCell ref="B484:C484"/>
    <mergeCell ref="B485:C485"/>
    <mergeCell ref="B486:C486"/>
    <mergeCell ref="B487:C487"/>
    <mergeCell ref="B481:C481"/>
    <mergeCell ref="B480:C480"/>
    <mergeCell ref="B506:C506"/>
    <mergeCell ref="B507:C507"/>
    <mergeCell ref="B475:C475"/>
    <mergeCell ref="B476:C476"/>
    <mergeCell ref="B477:C477"/>
    <mergeCell ref="B478:C478"/>
    <mergeCell ref="B479:C479"/>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58:C458"/>
    <mergeCell ref="B459:C459"/>
    <mergeCell ref="B460:C460"/>
    <mergeCell ref="B461:C461"/>
    <mergeCell ref="B462:C462"/>
    <mergeCell ref="B452:C452"/>
    <mergeCell ref="B453:C453"/>
    <mergeCell ref="B454:C454"/>
    <mergeCell ref="B455:C455"/>
    <mergeCell ref="B456:C456"/>
    <mergeCell ref="B457:C457"/>
    <mergeCell ref="B446:C446"/>
    <mergeCell ref="B447:C447"/>
    <mergeCell ref="B448:C448"/>
    <mergeCell ref="B449:C449"/>
    <mergeCell ref="B450:C450"/>
    <mergeCell ref="B451:C451"/>
    <mergeCell ref="B440:C440"/>
    <mergeCell ref="B441:C441"/>
    <mergeCell ref="B442:C442"/>
    <mergeCell ref="B443:C443"/>
    <mergeCell ref="B444:C444"/>
    <mergeCell ref="B445:C445"/>
    <mergeCell ref="B435:C435"/>
    <mergeCell ref="B434:C434"/>
    <mergeCell ref="B436:C436"/>
    <mergeCell ref="B437:C437"/>
    <mergeCell ref="B438:C438"/>
    <mergeCell ref="B439:C439"/>
    <mergeCell ref="B428:C428"/>
    <mergeCell ref="B429:C429"/>
    <mergeCell ref="B430:C430"/>
    <mergeCell ref="B431:C431"/>
    <mergeCell ref="B432:C432"/>
    <mergeCell ref="B433:C433"/>
    <mergeCell ref="B422:C422"/>
    <mergeCell ref="B423:C423"/>
    <mergeCell ref="B424:C424"/>
    <mergeCell ref="B425:C425"/>
    <mergeCell ref="B426:C426"/>
    <mergeCell ref="B427:C427"/>
    <mergeCell ref="B416:C416"/>
    <mergeCell ref="B417:C417"/>
    <mergeCell ref="B418:C418"/>
    <mergeCell ref="B419:C419"/>
    <mergeCell ref="B420:C420"/>
    <mergeCell ref="B421:C421"/>
    <mergeCell ref="B411:C411"/>
    <mergeCell ref="B412:C412"/>
    <mergeCell ref="B413:C413"/>
    <mergeCell ref="B414:C414"/>
    <mergeCell ref="B415:C415"/>
    <mergeCell ref="B405:C405"/>
    <mergeCell ref="B406:C406"/>
    <mergeCell ref="B407:C407"/>
    <mergeCell ref="B408:C408"/>
    <mergeCell ref="B409:C409"/>
    <mergeCell ref="B410:C410"/>
    <mergeCell ref="B375:C375"/>
    <mergeCell ref="B376:C376"/>
    <mergeCell ref="B401:C401"/>
    <mergeCell ref="B402:C402"/>
    <mergeCell ref="B403:C403"/>
    <mergeCell ref="B404:C404"/>
    <mergeCell ref="B396:C396"/>
    <mergeCell ref="B397:C397"/>
    <mergeCell ref="B398:C398"/>
    <mergeCell ref="B399:C399"/>
    <mergeCell ref="B400:C400"/>
    <mergeCell ref="B374:C374"/>
    <mergeCell ref="B390:C390"/>
    <mergeCell ref="B391:C391"/>
    <mergeCell ref="B392:C392"/>
    <mergeCell ref="B393:C393"/>
    <mergeCell ref="B394:C394"/>
    <mergeCell ref="B395:C395"/>
    <mergeCell ref="B384:C384"/>
    <mergeCell ref="B385:C385"/>
    <mergeCell ref="B386:C386"/>
    <mergeCell ref="B387:C387"/>
    <mergeCell ref="B388:C388"/>
    <mergeCell ref="B389:C389"/>
    <mergeCell ref="B378:C378"/>
    <mergeCell ref="B379:C379"/>
    <mergeCell ref="B380:C380"/>
    <mergeCell ref="B381:C381"/>
    <mergeCell ref="B382:C382"/>
    <mergeCell ref="B383:C383"/>
    <mergeCell ref="B377:C377"/>
    <mergeCell ref="B19:C19"/>
    <mergeCell ref="B20:C20"/>
    <mergeCell ref="B21:C21"/>
    <mergeCell ref="B22:C22"/>
    <mergeCell ref="B368:C368"/>
    <mergeCell ref="B369:C369"/>
    <mergeCell ref="B370:C370"/>
    <mergeCell ref="B371:C371"/>
    <mergeCell ref="B372:C372"/>
    <mergeCell ref="B373:C373"/>
    <mergeCell ref="B41:C41"/>
    <mergeCell ref="B364:C364"/>
    <mergeCell ref="B365:C365"/>
    <mergeCell ref="B366:C366"/>
    <mergeCell ref="B367:C367"/>
    <mergeCell ref="B35:C35"/>
    <mergeCell ref="B36:C36"/>
    <mergeCell ref="B37:C37"/>
    <mergeCell ref="B38:C38"/>
    <mergeCell ref="B39:C39"/>
    <mergeCell ref="B40:C40"/>
    <mergeCell ref="B358:C358"/>
    <mergeCell ref="B359:C359"/>
    <mergeCell ref="B360:C360"/>
    <mergeCell ref="B361:C361"/>
    <mergeCell ref="B362:C362"/>
    <mergeCell ref="B363:C363"/>
    <mergeCell ref="B352:C352"/>
    <mergeCell ref="B353:C353"/>
    <mergeCell ref="B354:C354"/>
    <mergeCell ref="B355:C355"/>
    <mergeCell ref="B356:C356"/>
    <mergeCell ref="B357:C357"/>
    <mergeCell ref="B29:C29"/>
    <mergeCell ref="B30:C30"/>
    <mergeCell ref="B31:C31"/>
    <mergeCell ref="B32:C32"/>
    <mergeCell ref="B33:C33"/>
    <mergeCell ref="B34:C34"/>
    <mergeCell ref="B346:C346"/>
    <mergeCell ref="B347:C347"/>
    <mergeCell ref="B348:C348"/>
    <mergeCell ref="B349:C349"/>
    <mergeCell ref="B350:C350"/>
    <mergeCell ref="B351:C351"/>
    <mergeCell ref="B341:C341"/>
    <mergeCell ref="B342:C342"/>
    <mergeCell ref="B343:C343"/>
    <mergeCell ref="B328:C328"/>
    <mergeCell ref="B344:C344"/>
    <mergeCell ref="B345:C345"/>
    <mergeCell ref="B335:C335"/>
    <mergeCell ref="B336:C336"/>
    <mergeCell ref="B337:C337"/>
    <mergeCell ref="B338:C338"/>
    <mergeCell ref="B339:C339"/>
    <mergeCell ref="B340:C340"/>
    <mergeCell ref="B329:C329"/>
    <mergeCell ref="B330:C330"/>
    <mergeCell ref="B331:C331"/>
    <mergeCell ref="B332:C332"/>
    <mergeCell ref="B333:C333"/>
    <mergeCell ref="B334:C334"/>
    <mergeCell ref="B322:C322"/>
    <mergeCell ref="B323:C323"/>
    <mergeCell ref="B324:C324"/>
    <mergeCell ref="B325:C325"/>
    <mergeCell ref="B326:C326"/>
    <mergeCell ref="B327:C327"/>
    <mergeCell ref="B316:C316"/>
    <mergeCell ref="B317:C317"/>
    <mergeCell ref="B318:C318"/>
    <mergeCell ref="B319:C319"/>
    <mergeCell ref="B320:C320"/>
    <mergeCell ref="B321:C321"/>
    <mergeCell ref="B310:C310"/>
    <mergeCell ref="B311:C311"/>
    <mergeCell ref="B312:C312"/>
    <mergeCell ref="B313:C313"/>
    <mergeCell ref="B314:C314"/>
    <mergeCell ref="B315:C315"/>
    <mergeCell ref="B304:C304"/>
    <mergeCell ref="B305:C305"/>
    <mergeCell ref="B306:C306"/>
    <mergeCell ref="B307:C307"/>
    <mergeCell ref="B308:C308"/>
    <mergeCell ref="B309:C309"/>
    <mergeCell ref="B298:C298"/>
    <mergeCell ref="B299:C299"/>
    <mergeCell ref="B300:C300"/>
    <mergeCell ref="B301:C301"/>
    <mergeCell ref="B302:C302"/>
    <mergeCell ref="B303:C303"/>
    <mergeCell ref="B292:C292"/>
    <mergeCell ref="B293:C293"/>
    <mergeCell ref="B294:C294"/>
    <mergeCell ref="B295:C295"/>
    <mergeCell ref="B296:C296"/>
    <mergeCell ref="B297:C297"/>
    <mergeCell ref="B286:C286"/>
    <mergeCell ref="B287:C287"/>
    <mergeCell ref="B288:C288"/>
    <mergeCell ref="B289:C289"/>
    <mergeCell ref="B290:C290"/>
    <mergeCell ref="B291:C291"/>
    <mergeCell ref="B280:C280"/>
    <mergeCell ref="B281:C281"/>
    <mergeCell ref="B282:C282"/>
    <mergeCell ref="B283:C283"/>
    <mergeCell ref="B284:C284"/>
    <mergeCell ref="B285:C285"/>
    <mergeCell ref="B274:C274"/>
    <mergeCell ref="B275:C275"/>
    <mergeCell ref="B276:C276"/>
    <mergeCell ref="B277:C277"/>
    <mergeCell ref="B278:C278"/>
    <mergeCell ref="B279:C279"/>
    <mergeCell ref="B268:C268"/>
    <mergeCell ref="B269:C269"/>
    <mergeCell ref="B270:C270"/>
    <mergeCell ref="B271:C271"/>
    <mergeCell ref="B272:C272"/>
    <mergeCell ref="B273:C273"/>
    <mergeCell ref="B262:C262"/>
    <mergeCell ref="B263:C263"/>
    <mergeCell ref="B264:C264"/>
    <mergeCell ref="B265:C265"/>
    <mergeCell ref="B266:C266"/>
    <mergeCell ref="B267:C267"/>
    <mergeCell ref="B256:C256"/>
    <mergeCell ref="B257:C257"/>
    <mergeCell ref="B258:C258"/>
    <mergeCell ref="B259:C259"/>
    <mergeCell ref="B260:C260"/>
    <mergeCell ref="B261:C261"/>
    <mergeCell ref="B250:C250"/>
    <mergeCell ref="B251:C251"/>
    <mergeCell ref="B252:C252"/>
    <mergeCell ref="B253:C253"/>
    <mergeCell ref="B254:C254"/>
    <mergeCell ref="B255:C255"/>
    <mergeCell ref="B244:C244"/>
    <mergeCell ref="B245:C245"/>
    <mergeCell ref="B246:C246"/>
    <mergeCell ref="B247:C247"/>
    <mergeCell ref="B248:C248"/>
    <mergeCell ref="B249:C249"/>
    <mergeCell ref="B242:C242"/>
    <mergeCell ref="B229:C229"/>
    <mergeCell ref="B230:C230"/>
    <mergeCell ref="B243:C243"/>
    <mergeCell ref="B236:C236"/>
    <mergeCell ref="B237:C237"/>
    <mergeCell ref="B238:C238"/>
    <mergeCell ref="B239:C239"/>
    <mergeCell ref="B240:C240"/>
    <mergeCell ref="B241:C241"/>
    <mergeCell ref="B228:C228"/>
    <mergeCell ref="B231:C231"/>
    <mergeCell ref="B232:C232"/>
    <mergeCell ref="B233:C233"/>
    <mergeCell ref="B234:C234"/>
    <mergeCell ref="B235:C235"/>
    <mergeCell ref="B130:C130"/>
    <mergeCell ref="B131:C131"/>
    <mergeCell ref="B132:C132"/>
    <mergeCell ref="B133:C133"/>
    <mergeCell ref="B227:C227"/>
    <mergeCell ref="B124:C124"/>
    <mergeCell ref="B125:C125"/>
    <mergeCell ref="B126:C126"/>
    <mergeCell ref="B127:C127"/>
    <mergeCell ref="B128:C128"/>
    <mergeCell ref="B129:C129"/>
    <mergeCell ref="B139:C139"/>
    <mergeCell ref="B140:C140"/>
    <mergeCell ref="B141:C141"/>
    <mergeCell ref="B142:C142"/>
    <mergeCell ref="B143:C143"/>
    <mergeCell ref="B226:C226"/>
    <mergeCell ref="B134:C134"/>
    <mergeCell ref="B135:C135"/>
    <mergeCell ref="B136:C136"/>
    <mergeCell ref="B137:C137"/>
    <mergeCell ref="B138:C138"/>
    <mergeCell ref="B220:C220"/>
    <mergeCell ref="B221:C221"/>
    <mergeCell ref="B222:C222"/>
    <mergeCell ref="B223:C223"/>
    <mergeCell ref="B87:C87"/>
    <mergeCell ref="B88:C88"/>
    <mergeCell ref="B77:C77"/>
    <mergeCell ref="B78:C78"/>
    <mergeCell ref="B79:C79"/>
    <mergeCell ref="B80:C80"/>
    <mergeCell ref="B81:C81"/>
    <mergeCell ref="B82:C82"/>
    <mergeCell ref="B71:C71"/>
    <mergeCell ref="B72:C72"/>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06:C106"/>
    <mergeCell ref="B107:C107"/>
    <mergeCell ref="B108:C108"/>
    <mergeCell ref="B109:C109"/>
    <mergeCell ref="B110:C110"/>
    <mergeCell ref="B111:C111"/>
    <mergeCell ref="B206:C206"/>
    <mergeCell ref="B207:C207"/>
    <mergeCell ref="B73:C73"/>
    <mergeCell ref="B74:C74"/>
    <mergeCell ref="B75:C75"/>
    <mergeCell ref="B76:C76"/>
    <mergeCell ref="B47:C47"/>
    <mergeCell ref="B42:C42"/>
    <mergeCell ref="B49:C49"/>
    <mergeCell ref="B50:C50"/>
    <mergeCell ref="B70:C70"/>
    <mergeCell ref="B51:C51"/>
    <mergeCell ref="B65:C65"/>
    <mergeCell ref="B66:C66"/>
    <mergeCell ref="B67:C67"/>
    <mergeCell ref="B68:C68"/>
    <mergeCell ref="B69:C69"/>
    <mergeCell ref="B46:C46"/>
    <mergeCell ref="B59:C59"/>
    <mergeCell ref="B60:C60"/>
    <mergeCell ref="B61:C61"/>
    <mergeCell ref="B62:C62"/>
    <mergeCell ref="B63:C63"/>
    <mergeCell ref="B64:C64"/>
    <mergeCell ref="B53:C53"/>
    <mergeCell ref="B54:C54"/>
    <mergeCell ref="B55:C55"/>
    <mergeCell ref="B56:C56"/>
    <mergeCell ref="B57:C57"/>
    <mergeCell ref="B58:C58"/>
    <mergeCell ref="B52:C52"/>
    <mergeCell ref="B100:C100"/>
    <mergeCell ref="B200:C200"/>
    <mergeCell ref="B201:C201"/>
    <mergeCell ref="B190:C190"/>
    <mergeCell ref="B191:C191"/>
    <mergeCell ref="B192:C192"/>
    <mergeCell ref="B193:C193"/>
    <mergeCell ref="B194:C194"/>
    <mergeCell ref="B195:C195"/>
    <mergeCell ref="B184:C184"/>
    <mergeCell ref="B185:C185"/>
    <mergeCell ref="B186:C186"/>
    <mergeCell ref="B187:C187"/>
    <mergeCell ref="B188:C188"/>
    <mergeCell ref="B189:C189"/>
    <mergeCell ref="B224:C224"/>
    <mergeCell ref="B225:C225"/>
    <mergeCell ref="B214:C214"/>
    <mergeCell ref="B215:C215"/>
    <mergeCell ref="B216:C216"/>
    <mergeCell ref="B217:C217"/>
    <mergeCell ref="B218:C218"/>
    <mergeCell ref="B219:C219"/>
    <mergeCell ref="B208:C208"/>
    <mergeCell ref="B209:C209"/>
    <mergeCell ref="B210:C210"/>
    <mergeCell ref="B211:C211"/>
    <mergeCell ref="B212:C212"/>
    <mergeCell ref="B213:C213"/>
    <mergeCell ref="B202:C202"/>
    <mergeCell ref="B203:C203"/>
    <mergeCell ref="B204:C204"/>
    <mergeCell ref="B205:C205"/>
    <mergeCell ref="P10:P11"/>
    <mergeCell ref="B166:C166"/>
    <mergeCell ref="B167:C167"/>
    <mergeCell ref="B168:C168"/>
    <mergeCell ref="B169:C169"/>
    <mergeCell ref="B170:C170"/>
    <mergeCell ref="B171:C171"/>
    <mergeCell ref="B160:C160"/>
    <mergeCell ref="B161:C161"/>
    <mergeCell ref="B162:C162"/>
    <mergeCell ref="B163:C163"/>
    <mergeCell ref="B164:C164"/>
    <mergeCell ref="B165:C165"/>
    <mergeCell ref="B154:C154"/>
    <mergeCell ref="B155:C155"/>
    <mergeCell ref="B156:C156"/>
    <mergeCell ref="B157:C157"/>
    <mergeCell ref="B158:C158"/>
    <mergeCell ref="B159:C159"/>
    <mergeCell ref="F150:G150"/>
    <mergeCell ref="B101:C101"/>
    <mergeCell ref="B102:C102"/>
    <mergeCell ref="B103:C103"/>
    <mergeCell ref="B104:C104"/>
    <mergeCell ref="B105:C105"/>
    <mergeCell ref="B94:C94"/>
    <mergeCell ref="B95:C95"/>
    <mergeCell ref="B96:C96"/>
    <mergeCell ref="B97:C97"/>
    <mergeCell ref="B98:C98"/>
    <mergeCell ref="B99:C99"/>
    <mergeCell ref="B89:C89"/>
    <mergeCell ref="A10:A11"/>
    <mergeCell ref="D10:D11"/>
    <mergeCell ref="B10:C11"/>
    <mergeCell ref="E10:E11"/>
    <mergeCell ref="F10:G11"/>
    <mergeCell ref="H10:H11"/>
    <mergeCell ref="B144:C144"/>
    <mergeCell ref="B145:C145"/>
    <mergeCell ref="B146:C146"/>
    <mergeCell ref="B147:C147"/>
    <mergeCell ref="B148:C148"/>
    <mergeCell ref="B149:C149"/>
    <mergeCell ref="B150:C150"/>
    <mergeCell ref="B151:C151"/>
    <mergeCell ref="B152:C152"/>
    <mergeCell ref="B153:C153"/>
    <mergeCell ref="B178:C178"/>
    <mergeCell ref="B172:C172"/>
    <mergeCell ref="B173:C173"/>
    <mergeCell ref="B174:C174"/>
    <mergeCell ref="B175:C175"/>
    <mergeCell ref="B176:C176"/>
    <mergeCell ref="B177:C177"/>
    <mergeCell ref="B90:C90"/>
    <mergeCell ref="B91:C91"/>
    <mergeCell ref="B48:C48"/>
    <mergeCell ref="B92:C92"/>
    <mergeCell ref="B93:C93"/>
    <mergeCell ref="B83:C83"/>
    <mergeCell ref="B84:C84"/>
    <mergeCell ref="B85:C85"/>
    <mergeCell ref="B86:C86"/>
    <mergeCell ref="O10:O11"/>
    <mergeCell ref="F145:G145"/>
    <mergeCell ref="F146:G146"/>
    <mergeCell ref="F147:G147"/>
    <mergeCell ref="F148:G148"/>
    <mergeCell ref="F149:G149"/>
    <mergeCell ref="N10:N11"/>
    <mergeCell ref="I10:I11"/>
    <mergeCell ref="J10:J11"/>
    <mergeCell ref="K10:K11"/>
    <mergeCell ref="M10:M11"/>
    <mergeCell ref="B523:C523"/>
    <mergeCell ref="F523:G523"/>
    <mergeCell ref="B524:C524"/>
    <mergeCell ref="F524:G524"/>
    <mergeCell ref="B525:C525"/>
    <mergeCell ref="F525:G525"/>
    <mergeCell ref="F151:G151"/>
    <mergeCell ref="F152:G152"/>
    <mergeCell ref="F153:G153"/>
    <mergeCell ref="F154:G154"/>
    <mergeCell ref="F155:G155"/>
    <mergeCell ref="F144:G144"/>
    <mergeCell ref="B179:C179"/>
    <mergeCell ref="B180:C180"/>
    <mergeCell ref="B181:C181"/>
    <mergeCell ref="B182:C182"/>
    <mergeCell ref="B183:C183"/>
    <mergeCell ref="B196:C196"/>
    <mergeCell ref="B197:C197"/>
    <mergeCell ref="B198:C198"/>
    <mergeCell ref="B199:C199"/>
    <mergeCell ref="F526:G526"/>
    <mergeCell ref="B527:C527"/>
    <mergeCell ref="F527:G527"/>
    <mergeCell ref="B528:C528"/>
    <mergeCell ref="F528:G528"/>
    <mergeCell ref="B529:C529"/>
    <mergeCell ref="F529:G529"/>
    <mergeCell ref="B530:C530"/>
    <mergeCell ref="F530:G530"/>
    <mergeCell ref="B531:C531"/>
    <mergeCell ref="F531:G531"/>
    <mergeCell ref="B532:C532"/>
    <mergeCell ref="F532:G532"/>
    <mergeCell ref="B533:C533"/>
    <mergeCell ref="F533:G533"/>
    <mergeCell ref="B534:C534"/>
    <mergeCell ref="F534:G534"/>
    <mergeCell ref="B535:C535"/>
    <mergeCell ref="F535:G535"/>
    <mergeCell ref="B536:C536"/>
    <mergeCell ref="F536:G536"/>
    <mergeCell ref="B537:C537"/>
    <mergeCell ref="F537:G537"/>
    <mergeCell ref="B538:C538"/>
    <mergeCell ref="F538:G538"/>
    <mergeCell ref="B539:C539"/>
    <mergeCell ref="F539:G539"/>
    <mergeCell ref="B540:C540"/>
    <mergeCell ref="F540:G540"/>
    <mergeCell ref="B541:C541"/>
    <mergeCell ref="F541:G541"/>
    <mergeCell ref="B542:C542"/>
    <mergeCell ref="F542:G542"/>
    <mergeCell ref="B543:C543"/>
    <mergeCell ref="F543:G543"/>
    <mergeCell ref="B544:C544"/>
    <mergeCell ref="F544:G544"/>
    <mergeCell ref="B545:C545"/>
    <mergeCell ref="F545:G545"/>
    <mergeCell ref="B546:C546"/>
    <mergeCell ref="F546:G546"/>
    <mergeCell ref="B547:C547"/>
    <mergeCell ref="F547:G547"/>
    <mergeCell ref="B548:C548"/>
    <mergeCell ref="F548:G548"/>
    <mergeCell ref="B549:C549"/>
    <mergeCell ref="F549:G549"/>
    <mergeCell ref="B550:C550"/>
    <mergeCell ref="F550:G550"/>
    <mergeCell ref="B551:C551"/>
    <mergeCell ref="F551:G551"/>
    <mergeCell ref="B552:C552"/>
    <mergeCell ref="F552:G552"/>
    <mergeCell ref="B553:C553"/>
    <mergeCell ref="F553:G553"/>
    <mergeCell ref="B554:C554"/>
    <mergeCell ref="F554:G554"/>
    <mergeCell ref="B555:C555"/>
    <mergeCell ref="F555:G555"/>
    <mergeCell ref="B556:C556"/>
    <mergeCell ref="F556:G556"/>
    <mergeCell ref="B557:C557"/>
    <mergeCell ref="F557:G557"/>
    <mergeCell ref="B558:C558"/>
    <mergeCell ref="F558:G558"/>
    <mergeCell ref="B559:C559"/>
    <mergeCell ref="F559:G559"/>
    <mergeCell ref="B560:C560"/>
    <mergeCell ref="F560:G560"/>
    <mergeCell ref="B561:C561"/>
    <mergeCell ref="F561:G561"/>
    <mergeCell ref="B562:C562"/>
    <mergeCell ref="F562:G562"/>
    <mergeCell ref="B563:C563"/>
    <mergeCell ref="F563:G563"/>
    <mergeCell ref="B564:C564"/>
    <mergeCell ref="F564:G564"/>
    <mergeCell ref="B565:C565"/>
    <mergeCell ref="F565:G565"/>
    <mergeCell ref="B566:C566"/>
    <mergeCell ref="F566:G566"/>
    <mergeCell ref="B567:C567"/>
    <mergeCell ref="F567:G567"/>
    <mergeCell ref="B568:C568"/>
    <mergeCell ref="F568:G568"/>
    <mergeCell ref="B569:C569"/>
    <mergeCell ref="F569:G569"/>
    <mergeCell ref="B570:C570"/>
    <mergeCell ref="F570:G570"/>
    <mergeCell ref="B571:C571"/>
    <mergeCell ref="F571:G571"/>
    <mergeCell ref="B572:C572"/>
    <mergeCell ref="F572:G572"/>
    <mergeCell ref="B573:C573"/>
    <mergeCell ref="F573:G573"/>
    <mergeCell ref="B574:C574"/>
    <mergeCell ref="F574:G574"/>
    <mergeCell ref="B575:C575"/>
    <mergeCell ref="F575:G575"/>
    <mergeCell ref="B576:C576"/>
    <mergeCell ref="F576:G576"/>
    <mergeCell ref="B577:C577"/>
    <mergeCell ref="F577:G577"/>
    <mergeCell ref="B578:C578"/>
    <mergeCell ref="F578:G578"/>
    <mergeCell ref="B579:C579"/>
    <mergeCell ref="F579:G579"/>
    <mergeCell ref="B580:C580"/>
    <mergeCell ref="F580:G580"/>
    <mergeCell ref="B581:C581"/>
    <mergeCell ref="F581:G581"/>
    <mergeCell ref="B582:C582"/>
    <mergeCell ref="F582:G582"/>
    <mergeCell ref="B583:C583"/>
    <mergeCell ref="F583:G583"/>
    <mergeCell ref="B584:C584"/>
    <mergeCell ref="F584:G584"/>
    <mergeCell ref="B585:C585"/>
    <mergeCell ref="F585:G585"/>
    <mergeCell ref="B586:C586"/>
    <mergeCell ref="F586:G586"/>
    <mergeCell ref="B587:C587"/>
    <mergeCell ref="F587:G587"/>
    <mergeCell ref="B588:C588"/>
    <mergeCell ref="F588:G588"/>
    <mergeCell ref="B589:C589"/>
    <mergeCell ref="F589:G589"/>
    <mergeCell ref="B590:C590"/>
    <mergeCell ref="F590:G590"/>
    <mergeCell ref="B591:C591"/>
    <mergeCell ref="F591:G591"/>
    <mergeCell ref="B592:C592"/>
    <mergeCell ref="F592:G592"/>
    <mergeCell ref="B593:C593"/>
    <mergeCell ref="F593:G593"/>
    <mergeCell ref="B594:C594"/>
    <mergeCell ref="F594:G594"/>
    <mergeCell ref="B595:C595"/>
    <mergeCell ref="F595:G595"/>
    <mergeCell ref="B596:C596"/>
    <mergeCell ref="F596:G596"/>
    <mergeCell ref="B597:C597"/>
    <mergeCell ref="F597:G597"/>
    <mergeCell ref="B598:C598"/>
    <mergeCell ref="F598:G598"/>
    <mergeCell ref="B599:C599"/>
    <mergeCell ref="F599:G599"/>
    <mergeCell ref="B600:C600"/>
    <mergeCell ref="F600:G600"/>
    <mergeCell ref="B601:C601"/>
    <mergeCell ref="F601:G601"/>
    <mergeCell ref="B602:C602"/>
    <mergeCell ref="F602:G602"/>
    <mergeCell ref="B603:C603"/>
    <mergeCell ref="F603:G603"/>
    <mergeCell ref="B604:C604"/>
    <mergeCell ref="F604:G604"/>
    <mergeCell ref="B605:C605"/>
    <mergeCell ref="F605:G605"/>
    <mergeCell ref="B606:C606"/>
    <mergeCell ref="F606:G606"/>
    <mergeCell ref="B607:C607"/>
    <mergeCell ref="F607:G607"/>
    <mergeCell ref="B608:C608"/>
    <mergeCell ref="F608:G608"/>
    <mergeCell ref="B609:C609"/>
    <mergeCell ref="F609:G609"/>
    <mergeCell ref="B610:C610"/>
    <mergeCell ref="F610:G610"/>
    <mergeCell ref="B611:C611"/>
    <mergeCell ref="F611:G611"/>
    <mergeCell ref="B612:C612"/>
    <mergeCell ref="F612:G612"/>
    <mergeCell ref="B613:C613"/>
    <mergeCell ref="F613:G613"/>
    <mergeCell ref="B614:C614"/>
    <mergeCell ref="F614:G614"/>
    <mergeCell ref="B615:C615"/>
    <mergeCell ref="F615:G615"/>
    <mergeCell ref="B616:C616"/>
    <mergeCell ref="F616:G616"/>
    <mergeCell ref="B617:C617"/>
    <mergeCell ref="F617:G617"/>
    <mergeCell ref="B618:C618"/>
    <mergeCell ref="F618:G618"/>
    <mergeCell ref="B619:C619"/>
    <mergeCell ref="F619:G619"/>
    <mergeCell ref="B620:C620"/>
    <mergeCell ref="F620:G620"/>
    <mergeCell ref="B621:C621"/>
    <mergeCell ref="F621:G621"/>
    <mergeCell ref="B622:C622"/>
    <mergeCell ref="F622:G622"/>
    <mergeCell ref="B623:C623"/>
    <mergeCell ref="F623:G623"/>
    <mergeCell ref="B624:C624"/>
    <mergeCell ref="F624:G624"/>
    <mergeCell ref="B625:C625"/>
    <mergeCell ref="F625:G625"/>
    <mergeCell ref="B626:C626"/>
    <mergeCell ref="F626:G626"/>
    <mergeCell ref="B627:C627"/>
    <mergeCell ref="F627:G627"/>
    <mergeCell ref="B628:C628"/>
    <mergeCell ref="F628:G628"/>
    <mergeCell ref="B629:C629"/>
    <mergeCell ref="F629:G629"/>
    <mergeCell ref="B630:C630"/>
    <mergeCell ref="F630:G630"/>
    <mergeCell ref="B631:C631"/>
    <mergeCell ref="F631:G631"/>
    <mergeCell ref="B632:C632"/>
    <mergeCell ref="F632:G632"/>
    <mergeCell ref="B633:C633"/>
    <mergeCell ref="F633:G633"/>
    <mergeCell ref="B634:C634"/>
    <mergeCell ref="F634:G634"/>
    <mergeCell ref="B635:C635"/>
    <mergeCell ref="F635:G635"/>
    <mergeCell ref="B636:C636"/>
    <mergeCell ref="F636:G636"/>
    <mergeCell ref="B637:C637"/>
    <mergeCell ref="F637:G637"/>
    <mergeCell ref="B638:C638"/>
    <mergeCell ref="F638:G638"/>
    <mergeCell ref="B639:C639"/>
    <mergeCell ref="F639:G639"/>
    <mergeCell ref="B640:C640"/>
    <mergeCell ref="F640:G640"/>
    <mergeCell ref="B641:C641"/>
    <mergeCell ref="F641:G641"/>
    <mergeCell ref="B642:C642"/>
    <mergeCell ref="F642:G642"/>
    <mergeCell ref="B643:C643"/>
    <mergeCell ref="F643:G643"/>
    <mergeCell ref="B644:C644"/>
    <mergeCell ref="F644:G644"/>
    <mergeCell ref="B645:C645"/>
    <mergeCell ref="F645:G645"/>
    <mergeCell ref="B646:C646"/>
    <mergeCell ref="F646:G646"/>
    <mergeCell ref="B647:C647"/>
    <mergeCell ref="F647:G647"/>
    <mergeCell ref="B648:C648"/>
    <mergeCell ref="F648:G648"/>
    <mergeCell ref="B649:C649"/>
    <mergeCell ref="F649:G649"/>
    <mergeCell ref="B650:C650"/>
    <mergeCell ref="F650:G650"/>
    <mergeCell ref="B651:C651"/>
    <mergeCell ref="F651:G651"/>
    <mergeCell ref="B652:C652"/>
    <mergeCell ref="F652:G652"/>
    <mergeCell ref="B653:C653"/>
    <mergeCell ref="F653:G653"/>
    <mergeCell ref="B654:C654"/>
    <mergeCell ref="F654:G654"/>
    <mergeCell ref="B655:C655"/>
    <mergeCell ref="F655:G655"/>
    <mergeCell ref="B656:C656"/>
    <mergeCell ref="F656:G656"/>
    <mergeCell ref="B657:C657"/>
    <mergeCell ref="F657:G657"/>
    <mergeCell ref="B658:C658"/>
    <mergeCell ref="F658:G658"/>
    <mergeCell ref="B659:C659"/>
    <mergeCell ref="F659:G659"/>
    <mergeCell ref="B660:C660"/>
    <mergeCell ref="F660:G660"/>
    <mergeCell ref="B661:C661"/>
    <mergeCell ref="F661:G661"/>
    <mergeCell ref="B662:C662"/>
    <mergeCell ref="F662:G662"/>
    <mergeCell ref="B663:C663"/>
    <mergeCell ref="F663:G663"/>
    <mergeCell ref="B664:C664"/>
    <mergeCell ref="F664:G664"/>
    <mergeCell ref="B665:C665"/>
    <mergeCell ref="F665:G665"/>
    <mergeCell ref="B666:C666"/>
    <mergeCell ref="F666:G666"/>
    <mergeCell ref="B667:C667"/>
    <mergeCell ref="F667:G667"/>
    <mergeCell ref="B668:C668"/>
    <mergeCell ref="F668:G668"/>
    <mergeCell ref="B669:C669"/>
    <mergeCell ref="F669:G669"/>
    <mergeCell ref="B670:C670"/>
    <mergeCell ref="F670:G670"/>
    <mergeCell ref="B671:C671"/>
    <mergeCell ref="F671:G671"/>
    <mergeCell ref="B672:C672"/>
    <mergeCell ref="F672:G672"/>
    <mergeCell ref="B673:C673"/>
    <mergeCell ref="F673:G673"/>
    <mergeCell ref="B674:C674"/>
    <mergeCell ref="F674:G674"/>
    <mergeCell ref="B675:C675"/>
    <mergeCell ref="F675:G675"/>
    <mergeCell ref="B676:C676"/>
    <mergeCell ref="F676:G676"/>
    <mergeCell ref="B677:C677"/>
    <mergeCell ref="F677:G677"/>
    <mergeCell ref="B678:C678"/>
    <mergeCell ref="F678:G678"/>
    <mergeCell ref="B679:C679"/>
    <mergeCell ref="F679:G679"/>
    <mergeCell ref="B680:C680"/>
    <mergeCell ref="F680:G680"/>
    <mergeCell ref="B681:C681"/>
    <mergeCell ref="F681:G681"/>
    <mergeCell ref="B682:C682"/>
    <mergeCell ref="F682:G682"/>
    <mergeCell ref="B683:C683"/>
    <mergeCell ref="F683:G683"/>
    <mergeCell ref="B684:C684"/>
    <mergeCell ref="F684:G684"/>
    <mergeCell ref="B694:C694"/>
    <mergeCell ref="F694:G694"/>
    <mergeCell ref="B695:C695"/>
    <mergeCell ref="F695:G695"/>
    <mergeCell ref="B696:C696"/>
    <mergeCell ref="F696:G696"/>
    <mergeCell ref="B697:C697"/>
    <mergeCell ref="F697:G697"/>
    <mergeCell ref="B698:C698"/>
    <mergeCell ref="F698:G698"/>
    <mergeCell ref="B699:C699"/>
    <mergeCell ref="F699:G699"/>
    <mergeCell ref="B685:C685"/>
    <mergeCell ref="F685:G685"/>
    <mergeCell ref="B686:C686"/>
    <mergeCell ref="F686:G686"/>
    <mergeCell ref="B687:C687"/>
    <mergeCell ref="F687:G687"/>
    <mergeCell ref="B688:C688"/>
    <mergeCell ref="B689:C689"/>
    <mergeCell ref="B690:C690"/>
    <mergeCell ref="B691:C691"/>
    <mergeCell ref="B692:C692"/>
    <mergeCell ref="B693:C693"/>
    <mergeCell ref="B700:C700"/>
    <mergeCell ref="F700:G700"/>
    <mergeCell ref="B701:C701"/>
    <mergeCell ref="F701:G701"/>
    <mergeCell ref="B702:C702"/>
    <mergeCell ref="F702:G702"/>
    <mergeCell ref="B703:C703"/>
    <mergeCell ref="F703:G703"/>
    <mergeCell ref="B704:C704"/>
    <mergeCell ref="F704:G704"/>
    <mergeCell ref="B705:C705"/>
    <mergeCell ref="F705:G705"/>
    <mergeCell ref="B706:C706"/>
    <mergeCell ref="F706:G706"/>
    <mergeCell ref="B707:C707"/>
    <mergeCell ref="F707:G707"/>
    <mergeCell ref="B708:C708"/>
    <mergeCell ref="F708:G708"/>
    <mergeCell ref="B709:C709"/>
    <mergeCell ref="F709:G709"/>
    <mergeCell ref="B710:C710"/>
    <mergeCell ref="F710:G710"/>
    <mergeCell ref="B711:C711"/>
    <mergeCell ref="F711:G711"/>
    <mergeCell ref="B712:C712"/>
    <mergeCell ref="F712:G712"/>
    <mergeCell ref="B713:C713"/>
    <mergeCell ref="F713:G713"/>
    <mergeCell ref="B714:C714"/>
    <mergeCell ref="F714:G714"/>
    <mergeCell ref="B715:C715"/>
    <mergeCell ref="F715:G715"/>
    <mergeCell ref="B716:C716"/>
    <mergeCell ref="F716:G716"/>
    <mergeCell ref="B717:C717"/>
    <mergeCell ref="F717:G717"/>
    <mergeCell ref="B718:C718"/>
    <mergeCell ref="F718:G718"/>
    <mergeCell ref="B719:C719"/>
    <mergeCell ref="F719:G719"/>
    <mergeCell ref="B720:C720"/>
    <mergeCell ref="F720:G720"/>
    <mergeCell ref="B721:C721"/>
    <mergeCell ref="F721:G721"/>
    <mergeCell ref="B722:C722"/>
    <mergeCell ref="F722:G722"/>
    <mergeCell ref="B723:C723"/>
    <mergeCell ref="F723:G723"/>
    <mergeCell ref="B724:C724"/>
    <mergeCell ref="F724:G724"/>
    <mergeCell ref="B725:C725"/>
    <mergeCell ref="F725:G725"/>
    <mergeCell ref="B726:C726"/>
    <mergeCell ref="F726:G726"/>
    <mergeCell ref="B727:C727"/>
    <mergeCell ref="F727:G727"/>
    <mergeCell ref="B728:C728"/>
    <mergeCell ref="F728:G728"/>
    <mergeCell ref="B729:C729"/>
    <mergeCell ref="F729:G729"/>
    <mergeCell ref="B730:C730"/>
    <mergeCell ref="F730:G730"/>
    <mergeCell ref="B731:C731"/>
    <mergeCell ref="F731:G731"/>
    <mergeCell ref="B732:C732"/>
    <mergeCell ref="F732:G732"/>
    <mergeCell ref="B733:C733"/>
    <mergeCell ref="F733:G733"/>
    <mergeCell ref="B734:C734"/>
    <mergeCell ref="F734:G734"/>
    <mergeCell ref="B735:C735"/>
    <mergeCell ref="F735:G735"/>
    <mergeCell ref="B736:C736"/>
    <mergeCell ref="F736:G736"/>
    <mergeCell ref="B737:C737"/>
    <mergeCell ref="F737:G737"/>
    <mergeCell ref="B738:C738"/>
    <mergeCell ref="F738:G738"/>
    <mergeCell ref="B739:C739"/>
    <mergeCell ref="F739:G739"/>
    <mergeCell ref="B740:C740"/>
    <mergeCell ref="F740:G740"/>
    <mergeCell ref="B741:C741"/>
    <mergeCell ref="F741:G741"/>
    <mergeCell ref="B742:C742"/>
    <mergeCell ref="F742:G742"/>
    <mergeCell ref="B743:C743"/>
    <mergeCell ref="F743:G743"/>
    <mergeCell ref="B744:C744"/>
    <mergeCell ref="F744:G744"/>
    <mergeCell ref="B745:C745"/>
    <mergeCell ref="F745:G745"/>
    <mergeCell ref="B746:C746"/>
    <mergeCell ref="F746:G746"/>
    <mergeCell ref="B747:C747"/>
    <mergeCell ref="F747:G747"/>
    <mergeCell ref="B748:C748"/>
    <mergeCell ref="F748:G748"/>
    <mergeCell ref="B749:C749"/>
    <mergeCell ref="F749:G749"/>
    <mergeCell ref="B750:C750"/>
    <mergeCell ref="F750:G750"/>
    <mergeCell ref="B751:C751"/>
    <mergeCell ref="F751:G751"/>
    <mergeCell ref="B752:C752"/>
    <mergeCell ref="F752:G752"/>
    <mergeCell ref="B753:C753"/>
    <mergeCell ref="F753:G753"/>
    <mergeCell ref="B754:C754"/>
    <mergeCell ref="F754:G754"/>
    <mergeCell ref="B755:C755"/>
    <mergeCell ref="F755:G755"/>
    <mergeCell ref="B756:C756"/>
    <mergeCell ref="F756:G756"/>
    <mergeCell ref="B757:C757"/>
    <mergeCell ref="F757:G757"/>
    <mergeCell ref="B758:C758"/>
    <mergeCell ref="F758:G758"/>
    <mergeCell ref="B759:C759"/>
    <mergeCell ref="F759:G759"/>
    <mergeCell ref="B760:C760"/>
    <mergeCell ref="F760:G760"/>
    <mergeCell ref="B761:C761"/>
    <mergeCell ref="F761:G761"/>
    <mergeCell ref="B762:C762"/>
    <mergeCell ref="F762:G762"/>
    <mergeCell ref="B763:C763"/>
    <mergeCell ref="F763:G763"/>
    <mergeCell ref="B764:C764"/>
    <mergeCell ref="F764:G764"/>
    <mergeCell ref="B765:C765"/>
    <mergeCell ref="F765:G765"/>
    <mergeCell ref="B766:C766"/>
    <mergeCell ref="F766:G766"/>
    <mergeCell ref="B767:C767"/>
    <mergeCell ref="F767:G767"/>
    <mergeCell ref="B768:C768"/>
    <mergeCell ref="F768:G768"/>
    <mergeCell ref="B769:C769"/>
    <mergeCell ref="F769:G769"/>
    <mergeCell ref="B770:C770"/>
    <mergeCell ref="F770:G770"/>
    <mergeCell ref="B771:C771"/>
    <mergeCell ref="F771:G771"/>
    <mergeCell ref="B772:C772"/>
    <mergeCell ref="F772:G772"/>
    <mergeCell ref="B773:C773"/>
    <mergeCell ref="F773:G773"/>
    <mergeCell ref="B774:C774"/>
    <mergeCell ref="F774:G774"/>
    <mergeCell ref="B775:C775"/>
    <mergeCell ref="F775:G775"/>
    <mergeCell ref="B776:C776"/>
    <mergeCell ref="F776:G776"/>
    <mergeCell ref="B777:C777"/>
    <mergeCell ref="F777:G777"/>
    <mergeCell ref="B778:C778"/>
    <mergeCell ref="F778:G778"/>
    <mergeCell ref="B779:C779"/>
    <mergeCell ref="F779:G779"/>
    <mergeCell ref="B780:C780"/>
    <mergeCell ref="F780:G780"/>
    <mergeCell ref="B781:C781"/>
    <mergeCell ref="F781:G781"/>
    <mergeCell ref="B782:C782"/>
    <mergeCell ref="F782:G782"/>
    <mergeCell ref="B783:C783"/>
    <mergeCell ref="F783:G783"/>
    <mergeCell ref="B784:C784"/>
    <mergeCell ref="F784:G784"/>
    <mergeCell ref="B785:C785"/>
    <mergeCell ref="F785:G785"/>
    <mergeCell ref="B786:C786"/>
    <mergeCell ref="F786:G786"/>
    <mergeCell ref="B787:C787"/>
    <mergeCell ref="F787:G787"/>
    <mergeCell ref="B788:C788"/>
    <mergeCell ref="F788:G788"/>
    <mergeCell ref="B789:C789"/>
    <mergeCell ref="F789:G789"/>
    <mergeCell ref="B790:C790"/>
    <mergeCell ref="F790:G790"/>
    <mergeCell ref="B791:C791"/>
    <mergeCell ref="F791:G791"/>
    <mergeCell ref="B792:C792"/>
    <mergeCell ref="F792:G792"/>
    <mergeCell ref="B793:C793"/>
    <mergeCell ref="F793:G793"/>
    <mergeCell ref="B794:C794"/>
    <mergeCell ref="F794:G794"/>
    <mergeCell ref="B795:C795"/>
    <mergeCell ref="F795:G795"/>
    <mergeCell ref="B796:C796"/>
    <mergeCell ref="F796:G796"/>
    <mergeCell ref="B797:C797"/>
    <mergeCell ref="F797:G797"/>
    <mergeCell ref="B798:C798"/>
    <mergeCell ref="F798:G798"/>
    <mergeCell ref="B799:C799"/>
    <mergeCell ref="F799:G799"/>
    <mergeCell ref="B800:C800"/>
    <mergeCell ref="F800:G800"/>
    <mergeCell ref="B801:C801"/>
    <mergeCell ref="F801:G801"/>
    <mergeCell ref="B802:C802"/>
    <mergeCell ref="F802:G802"/>
    <mergeCell ref="B803:C803"/>
    <mergeCell ref="F803:G803"/>
    <mergeCell ref="B804:C804"/>
    <mergeCell ref="F804:G804"/>
    <mergeCell ref="B805:C805"/>
    <mergeCell ref="F805:G805"/>
    <mergeCell ref="B806:C806"/>
    <mergeCell ref="F806:G806"/>
    <mergeCell ref="B807:C807"/>
    <mergeCell ref="F807:G807"/>
    <mergeCell ref="B808:C808"/>
    <mergeCell ref="F808:G808"/>
    <mergeCell ref="B809:C809"/>
    <mergeCell ref="F809:G809"/>
    <mergeCell ref="B810:C810"/>
    <mergeCell ref="B811:C811"/>
    <mergeCell ref="B812:C812"/>
    <mergeCell ref="B813:C813"/>
    <mergeCell ref="B814:C814"/>
    <mergeCell ref="B815:C815"/>
    <mergeCell ref="B816:C816"/>
    <mergeCell ref="B817:C817"/>
    <mergeCell ref="F817:G817"/>
    <mergeCell ref="B819:C819"/>
    <mergeCell ref="F819:G819"/>
    <mergeCell ref="B820:C820"/>
    <mergeCell ref="F820:G820"/>
    <mergeCell ref="B818:C818"/>
    <mergeCell ref="F818:G818"/>
    <mergeCell ref="B821:C821"/>
    <mergeCell ref="F821:G821"/>
    <mergeCell ref="B822:C822"/>
    <mergeCell ref="F822:G822"/>
    <mergeCell ref="B823:C823"/>
    <mergeCell ref="F823:G823"/>
    <mergeCell ref="B824:C824"/>
    <mergeCell ref="F824:G824"/>
    <mergeCell ref="B825:C825"/>
    <mergeCell ref="F825:G825"/>
    <mergeCell ref="B826:C826"/>
    <mergeCell ref="F826:G826"/>
    <mergeCell ref="B827:C827"/>
    <mergeCell ref="F827:G827"/>
    <mergeCell ref="B828:C828"/>
    <mergeCell ref="F828:G828"/>
    <mergeCell ref="B829:C829"/>
    <mergeCell ref="F829:G829"/>
    <mergeCell ref="B830:C830"/>
    <mergeCell ref="F830:G830"/>
    <mergeCell ref="B831:C831"/>
    <mergeCell ref="F831:G831"/>
    <mergeCell ref="B832:C832"/>
    <mergeCell ref="F832:G832"/>
    <mergeCell ref="B833:C833"/>
    <mergeCell ref="F833:G833"/>
    <mergeCell ref="B834:C834"/>
    <mergeCell ref="F834:G834"/>
    <mergeCell ref="B835:C835"/>
    <mergeCell ref="F835:G835"/>
    <mergeCell ref="B836:C836"/>
    <mergeCell ref="F836:G836"/>
    <mergeCell ref="B837:C837"/>
    <mergeCell ref="F837:G837"/>
    <mergeCell ref="B838:C838"/>
    <mergeCell ref="F838:G838"/>
    <mergeCell ref="B839:C839"/>
    <mergeCell ref="F839:G839"/>
    <mergeCell ref="B840:C840"/>
    <mergeCell ref="F840:G840"/>
    <mergeCell ref="B841:C841"/>
    <mergeCell ref="F841:G841"/>
    <mergeCell ref="B842:C842"/>
    <mergeCell ref="F842:G842"/>
    <mergeCell ref="B843:C843"/>
    <mergeCell ref="F843:G843"/>
    <mergeCell ref="B844:C844"/>
    <mergeCell ref="F844:G844"/>
    <mergeCell ref="B845:C845"/>
    <mergeCell ref="F845:G845"/>
    <mergeCell ref="B846:C846"/>
    <mergeCell ref="F846:G846"/>
    <mergeCell ref="B847:C847"/>
    <mergeCell ref="F847:G847"/>
    <mergeCell ref="B856:C856"/>
    <mergeCell ref="F856:G856"/>
    <mergeCell ref="B857:C857"/>
    <mergeCell ref="F857:G857"/>
    <mergeCell ref="B858:C858"/>
    <mergeCell ref="F858:G858"/>
    <mergeCell ref="B859:C859"/>
    <mergeCell ref="F859:G859"/>
    <mergeCell ref="B860:C860"/>
    <mergeCell ref="F860:G860"/>
    <mergeCell ref="B861:C861"/>
    <mergeCell ref="F861:G861"/>
    <mergeCell ref="B862:C862"/>
    <mergeCell ref="F862:G862"/>
    <mergeCell ref="B863:C863"/>
    <mergeCell ref="F863:G863"/>
    <mergeCell ref="B848:C848"/>
    <mergeCell ref="F848:G848"/>
    <mergeCell ref="B849:C849"/>
    <mergeCell ref="F849:G849"/>
    <mergeCell ref="B850:C850"/>
    <mergeCell ref="F850:G850"/>
    <mergeCell ref="B851:C851"/>
    <mergeCell ref="F851:G851"/>
    <mergeCell ref="B852:C852"/>
    <mergeCell ref="F852:G852"/>
    <mergeCell ref="B853:C853"/>
    <mergeCell ref="F853:G853"/>
    <mergeCell ref="B854:C854"/>
    <mergeCell ref="F854:G854"/>
    <mergeCell ref="B855:C855"/>
    <mergeCell ref="F855:G855"/>
    <mergeCell ref="B870:C870"/>
    <mergeCell ref="F870:G870"/>
    <mergeCell ref="B871:C871"/>
    <mergeCell ref="F871:G871"/>
    <mergeCell ref="B872:C872"/>
    <mergeCell ref="F872:G872"/>
    <mergeCell ref="B873:C873"/>
    <mergeCell ref="F873:G873"/>
    <mergeCell ref="B874:C874"/>
    <mergeCell ref="F874:G874"/>
    <mergeCell ref="B864:C864"/>
    <mergeCell ref="F864:G864"/>
    <mergeCell ref="B865:C865"/>
    <mergeCell ref="F865:G865"/>
    <mergeCell ref="B866:C866"/>
    <mergeCell ref="F866:G866"/>
    <mergeCell ref="B867:C867"/>
    <mergeCell ref="F867:G867"/>
    <mergeCell ref="B868:C868"/>
    <mergeCell ref="F868:G868"/>
    <mergeCell ref="B869:C869"/>
    <mergeCell ref="F869:G869"/>
    <mergeCell ref="B892:C892"/>
    <mergeCell ref="F892:G892"/>
    <mergeCell ref="B875:C875"/>
    <mergeCell ref="F875:G875"/>
    <mergeCell ref="B876:C876"/>
    <mergeCell ref="F876:G876"/>
    <mergeCell ref="B877:C877"/>
    <mergeCell ref="F877:G877"/>
    <mergeCell ref="B878:C878"/>
    <mergeCell ref="F878:G878"/>
    <mergeCell ref="B879:C879"/>
    <mergeCell ref="F879:G879"/>
    <mergeCell ref="B880:C880"/>
    <mergeCell ref="F880:G880"/>
    <mergeCell ref="B881:C881"/>
    <mergeCell ref="F881:G881"/>
    <mergeCell ref="B882:C882"/>
    <mergeCell ref="F882:G882"/>
    <mergeCell ref="B883:C883"/>
    <mergeCell ref="F883:G883"/>
    <mergeCell ref="B893:C893"/>
    <mergeCell ref="F893:G893"/>
    <mergeCell ref="B894:C894"/>
    <mergeCell ref="F894:G894"/>
    <mergeCell ref="B895:C895"/>
    <mergeCell ref="F895:G895"/>
    <mergeCell ref="B896:C896"/>
    <mergeCell ref="F896:G896"/>
    <mergeCell ref="B897:C897"/>
    <mergeCell ref="F897:G897"/>
    <mergeCell ref="B898:C898"/>
    <mergeCell ref="F898:G898"/>
    <mergeCell ref="B899:C899"/>
    <mergeCell ref="F899:G899"/>
    <mergeCell ref="B900:C900"/>
    <mergeCell ref="F900:G900"/>
    <mergeCell ref="B884:C884"/>
    <mergeCell ref="F884:G884"/>
    <mergeCell ref="B885:C885"/>
    <mergeCell ref="F885:G885"/>
    <mergeCell ref="B886:C886"/>
    <mergeCell ref="F886:G886"/>
    <mergeCell ref="B887:C887"/>
    <mergeCell ref="F887:G887"/>
    <mergeCell ref="B888:C888"/>
    <mergeCell ref="F888:G888"/>
    <mergeCell ref="B889:C889"/>
    <mergeCell ref="F889:G889"/>
    <mergeCell ref="B890:C890"/>
    <mergeCell ref="F890:G890"/>
    <mergeCell ref="B891:C891"/>
    <mergeCell ref="F891:G891"/>
    <mergeCell ref="B901:C901"/>
    <mergeCell ref="F901:G901"/>
    <mergeCell ref="B902:C902"/>
    <mergeCell ref="F902:G902"/>
    <mergeCell ref="B903:C903"/>
    <mergeCell ref="F903:G903"/>
    <mergeCell ref="B904:C904"/>
    <mergeCell ref="F904:G904"/>
    <mergeCell ref="B905:C905"/>
    <mergeCell ref="F905:G905"/>
    <mergeCell ref="B906:C906"/>
    <mergeCell ref="F906:G906"/>
    <mergeCell ref="B907:C907"/>
    <mergeCell ref="F907:G907"/>
    <mergeCell ref="B908:C908"/>
    <mergeCell ref="F908:G908"/>
    <mergeCell ref="B909:C909"/>
    <mergeCell ref="F909:G909"/>
    <mergeCell ref="B910:C910"/>
    <mergeCell ref="F910:G910"/>
    <mergeCell ref="B911:C911"/>
    <mergeCell ref="F911:G911"/>
    <mergeCell ref="B912:C912"/>
    <mergeCell ref="F912:G912"/>
    <mergeCell ref="B913:C913"/>
    <mergeCell ref="F913:G913"/>
    <mergeCell ref="B914:C914"/>
    <mergeCell ref="F914:G914"/>
    <mergeCell ref="B915:C915"/>
    <mergeCell ref="F915:G915"/>
    <mergeCell ref="B916:C916"/>
    <mergeCell ref="F916:G916"/>
    <mergeCell ref="B917:C917"/>
    <mergeCell ref="F917:G917"/>
    <mergeCell ref="B918:C918"/>
    <mergeCell ref="F918:G918"/>
    <mergeCell ref="B919:C919"/>
    <mergeCell ref="F919:G919"/>
    <mergeCell ref="B920:C920"/>
    <mergeCell ref="F920:G920"/>
    <mergeCell ref="B921:C921"/>
    <mergeCell ref="F921:G921"/>
    <mergeCell ref="B922:C922"/>
    <mergeCell ref="F922:G922"/>
    <mergeCell ref="B923:C923"/>
    <mergeCell ref="F923:G923"/>
    <mergeCell ref="B924:C924"/>
    <mergeCell ref="F924:G924"/>
    <mergeCell ref="B925:C925"/>
    <mergeCell ref="F925:G925"/>
    <mergeCell ref="B926:C926"/>
    <mergeCell ref="F926:G926"/>
    <mergeCell ref="B927:C927"/>
    <mergeCell ref="F927:G927"/>
    <mergeCell ref="B928:C928"/>
    <mergeCell ref="F928:G928"/>
    <mergeCell ref="B929:C929"/>
    <mergeCell ref="F929:G929"/>
    <mergeCell ref="B930:C930"/>
    <mergeCell ref="F930:G930"/>
    <mergeCell ref="B931:C931"/>
    <mergeCell ref="F931:G931"/>
    <mergeCell ref="B932:C932"/>
    <mergeCell ref="F932:G932"/>
    <mergeCell ref="B933:C933"/>
    <mergeCell ref="F933:G933"/>
    <mergeCell ref="B934:C934"/>
    <mergeCell ref="F934:G934"/>
    <mergeCell ref="B935:C935"/>
    <mergeCell ref="F935:G935"/>
    <mergeCell ref="B936:C936"/>
    <mergeCell ref="F936:G936"/>
    <mergeCell ref="B937:C937"/>
    <mergeCell ref="F937:G937"/>
    <mergeCell ref="B938:C938"/>
    <mergeCell ref="F938:G938"/>
    <mergeCell ref="B939:C939"/>
    <mergeCell ref="F939:G939"/>
    <mergeCell ref="B940:C940"/>
    <mergeCell ref="F940:G940"/>
    <mergeCell ref="B941:C941"/>
    <mergeCell ref="F941:G941"/>
    <mergeCell ref="B942:C942"/>
    <mergeCell ref="F942:G942"/>
    <mergeCell ref="B943:C943"/>
    <mergeCell ref="F943:G943"/>
    <mergeCell ref="B944:C944"/>
    <mergeCell ref="F944:G944"/>
    <mergeCell ref="B945:C945"/>
    <mergeCell ref="F945:G945"/>
    <mergeCell ref="B957:C957"/>
    <mergeCell ref="F957:G957"/>
    <mergeCell ref="B958:C958"/>
    <mergeCell ref="F958:G958"/>
    <mergeCell ref="B959:C959"/>
    <mergeCell ref="F959:G959"/>
    <mergeCell ref="B960:C960"/>
    <mergeCell ref="F960:G960"/>
    <mergeCell ref="B961:C961"/>
    <mergeCell ref="F961:G961"/>
    <mergeCell ref="B962:C962"/>
    <mergeCell ref="F962:G962"/>
    <mergeCell ref="B963:C963"/>
    <mergeCell ref="F963:G963"/>
    <mergeCell ref="B946:C946"/>
    <mergeCell ref="F946:G946"/>
    <mergeCell ref="B947:C947"/>
    <mergeCell ref="F947:G947"/>
    <mergeCell ref="B948:C948"/>
    <mergeCell ref="F948:G948"/>
    <mergeCell ref="B949:C949"/>
    <mergeCell ref="F949:G949"/>
    <mergeCell ref="B950:C950"/>
    <mergeCell ref="F950:G950"/>
    <mergeCell ref="B951:C951"/>
    <mergeCell ref="F951:G951"/>
    <mergeCell ref="B952:C952"/>
    <mergeCell ref="F952:G952"/>
    <mergeCell ref="B953:C953"/>
    <mergeCell ref="F953:G953"/>
    <mergeCell ref="B954:C954"/>
    <mergeCell ref="F954:G954"/>
    <mergeCell ref="B983:C983"/>
    <mergeCell ref="F983:G983"/>
    <mergeCell ref="B984:C984"/>
    <mergeCell ref="F984:G984"/>
    <mergeCell ref="B985:C985"/>
    <mergeCell ref="F985:G985"/>
    <mergeCell ref="F688:G688"/>
    <mergeCell ref="F689:G689"/>
    <mergeCell ref="F690:G690"/>
    <mergeCell ref="F691:G691"/>
    <mergeCell ref="F692:G692"/>
    <mergeCell ref="F693:G693"/>
    <mergeCell ref="F810:G810"/>
    <mergeCell ref="F811:G811"/>
    <mergeCell ref="F812:G812"/>
    <mergeCell ref="F813:G813"/>
    <mergeCell ref="F814:G814"/>
    <mergeCell ref="F815:G815"/>
    <mergeCell ref="F816:G816"/>
    <mergeCell ref="B973:C973"/>
    <mergeCell ref="F973:G973"/>
    <mergeCell ref="B974:C974"/>
    <mergeCell ref="F974:G974"/>
    <mergeCell ref="B975:C975"/>
    <mergeCell ref="F975:G975"/>
    <mergeCell ref="B976:C976"/>
    <mergeCell ref="F976:G976"/>
    <mergeCell ref="B977:C977"/>
    <mergeCell ref="F977:G977"/>
    <mergeCell ref="B978:C978"/>
    <mergeCell ref="F978:G978"/>
    <mergeCell ref="B979:C979"/>
    <mergeCell ref="K4:R8"/>
    <mergeCell ref="K1:R3"/>
    <mergeCell ref="C2:E2"/>
    <mergeCell ref="B982:C982"/>
    <mergeCell ref="F982:G982"/>
    <mergeCell ref="F979:G979"/>
    <mergeCell ref="B980:C980"/>
    <mergeCell ref="F980:G980"/>
    <mergeCell ref="B981:C981"/>
    <mergeCell ref="F981:G981"/>
    <mergeCell ref="B964:C964"/>
    <mergeCell ref="F964:G964"/>
    <mergeCell ref="B965:C965"/>
    <mergeCell ref="F965:G965"/>
    <mergeCell ref="B966:C966"/>
    <mergeCell ref="F966:G966"/>
    <mergeCell ref="B967:C967"/>
    <mergeCell ref="F967:G967"/>
    <mergeCell ref="B968:C968"/>
    <mergeCell ref="F968:G968"/>
    <mergeCell ref="B969:C969"/>
    <mergeCell ref="F969:G969"/>
    <mergeCell ref="B970:C970"/>
    <mergeCell ref="F970:G970"/>
    <mergeCell ref="B971:C971"/>
    <mergeCell ref="F971:G971"/>
    <mergeCell ref="B972:C972"/>
    <mergeCell ref="F972:G972"/>
    <mergeCell ref="B955:C955"/>
    <mergeCell ref="F955:G955"/>
    <mergeCell ref="B956:C956"/>
    <mergeCell ref="F956:G956"/>
    <mergeCell ref="B45:C45"/>
    <mergeCell ref="F45:G45"/>
    <mergeCell ref="B43:C43"/>
    <mergeCell ref="F43:G43"/>
    <mergeCell ref="B44:C44"/>
    <mergeCell ref="F44:G44"/>
    <mergeCell ref="C3:E3"/>
    <mergeCell ref="C4:E4"/>
    <mergeCell ref="C5:E5"/>
    <mergeCell ref="C6:E6"/>
    <mergeCell ref="C7:E7"/>
    <mergeCell ref="C8:E8"/>
    <mergeCell ref="F2:J2"/>
    <mergeCell ref="F3:J3"/>
    <mergeCell ref="F4:J4"/>
    <mergeCell ref="F5:J5"/>
    <mergeCell ref="F6:J6"/>
    <mergeCell ref="F7:J7"/>
    <mergeCell ref="F8:J8"/>
    <mergeCell ref="B18:C18"/>
    <mergeCell ref="B12:C12"/>
    <mergeCell ref="B13:C13"/>
    <mergeCell ref="B14:C14"/>
    <mergeCell ref="B15:C15"/>
    <mergeCell ref="B23:C23"/>
    <mergeCell ref="B24:C24"/>
    <mergeCell ref="B25:C25"/>
    <mergeCell ref="B26:C26"/>
    <mergeCell ref="B27:C27"/>
    <mergeCell ref="B28:C28"/>
    <mergeCell ref="B16:C16"/>
    <mergeCell ref="B17:C17"/>
  </mergeCells>
  <conditionalFormatting sqref="S12:T41 S46:T1303">
    <cfRule type="cellIs" dxfId="2" priority="8" operator="equal">
      <formula>0</formula>
    </cfRule>
  </conditionalFormatting>
  <conditionalFormatting sqref="S45:T45">
    <cfRule type="cellIs" dxfId="1" priority="5" operator="equal">
      <formula>0</formula>
    </cfRule>
  </conditionalFormatting>
  <conditionalFormatting sqref="S42:T44">
    <cfRule type="cellIs" dxfId="0" priority="3" operator="equal">
      <formula>0</formula>
    </cfRule>
  </conditionalFormatting>
  <hyperlinks>
    <hyperlink ref="F344" r:id="rId1" display="https://www.lunifera.ru/brands/milatte.html"/>
    <hyperlink ref="F879" r:id="rId2"/>
  </hyperlinks>
  <pageMargins left="0.70866141732283472" right="0.70866141732283472" top="0.74803149606299213" bottom="0.74803149606299213" header="0.31496062992125984" footer="0.31496062992125984"/>
  <pageSetup paperSize="9" scale="30" fitToHeight="0" orientation="portrait" r:id="rId3"/>
  <colBreaks count="1" manualBreakCount="1">
    <brk id="10" max="1333"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cp:lastPrinted>2021-03-22T09:32:23Z</cp:lastPrinted>
  <dcterms:created xsi:type="dcterms:W3CDTF">2020-11-03T14:05:07Z</dcterms:created>
  <dcterms:modified xsi:type="dcterms:W3CDTF">2021-03-22T09:37:50Z</dcterms:modified>
</cp:coreProperties>
</file>