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_FilterDatabase" localSheetId="0" hidden="1">Лист1!$A$9:$J$10</definedName>
    <definedName name="_xlnm.Print_Area" localSheetId="0">Лист1!$A$1:$P$10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5" i="1"/>
  <c r="J14" i="1"/>
  <c r="J13" i="1"/>
  <c r="J12" i="1"/>
  <c r="J11" i="1"/>
  <c r="J10" i="1" l="1"/>
</calcChain>
</file>

<file path=xl/sharedStrings.xml><?xml version="1.0" encoding="utf-8"?>
<sst xmlns="http://schemas.openxmlformats.org/spreadsheetml/2006/main" count="38" uniqueCount="30">
  <si>
    <t>№ по каталогу</t>
  </si>
  <si>
    <r>
      <t>Изображение</t>
    </r>
    <r>
      <rPr>
        <sz val="8"/>
        <color rgb="FF000000"/>
        <rFont val="Calibri"/>
        <family val="2"/>
        <charset val="204"/>
      </rPr>
      <t/>
    </r>
  </si>
  <si>
    <t>Наименование</t>
  </si>
  <si>
    <t>Описание</t>
  </si>
  <si>
    <t>Заказ, шт</t>
  </si>
  <si>
    <t>Сумма</t>
  </si>
  <si>
    <t>Наименование заказчика/ИНН</t>
  </si>
  <si>
    <r>
      <t xml:space="preserve">Номер договора
</t>
    </r>
    <r>
      <rPr>
        <i/>
        <sz val="9"/>
        <rFont val="Arial"/>
        <family val="2"/>
        <charset val="204"/>
      </rPr>
      <t>(при наличии)</t>
    </r>
  </si>
  <si>
    <t>ФИО, серия/номер паспорта  получателя</t>
  </si>
  <si>
    <t>Город</t>
  </si>
  <si>
    <t>Телефон</t>
  </si>
  <si>
    <t>Адрес электронной почты</t>
  </si>
  <si>
    <r>
      <t xml:space="preserve">Заполненный и сохраненный бланк выслать на почту - </t>
    </r>
    <r>
      <rPr>
        <b/>
        <sz val="20"/>
        <color rgb="FFFF0000"/>
        <rFont val="Arial"/>
        <family val="2"/>
        <charset val="204"/>
      </rPr>
      <t>koreaoptom@gmail.com</t>
    </r>
  </si>
  <si>
    <t>Цена, 1 шт
(с доставкой)</t>
  </si>
  <si>
    <t>АКЦИЯ</t>
  </si>
  <si>
    <t>Примечание</t>
  </si>
  <si>
    <t>Подходит для маркетплейс. Есть все необходимые документы.</t>
  </si>
  <si>
    <t>Количество в коробке (box)
Минимальный заказ (MOQ), шт</t>
  </si>
  <si>
    <t>Elizavecca</t>
  </si>
  <si>
    <t>Сarbonate Bubble Clay Mask 100g Маска для лица глиняно-пузырьковая 100гр</t>
  </si>
  <si>
    <t>Глиняная кислородная маска. Глубоко очищает, вытягивает загрязнения из глубины пор и сужает их.  Удаляет следы косметики и ороговевшие клетки кожи, дополнительное увлажняя. Способствует улучшению цвета лица. В основе маски: угольный порошок, экстракт зеленого чая,лаванды, свиной коллаген, карбонатная вода, экстракт листьев мяты, розмарина и ромашки. 
Применение: нанесите маску на сухую кожу, можно поверх макияжа, избегая области вокруг глаз и губ. Подождите 5 мин, пока маска будет пениться. Затем помассируйте 2 мин, предварительнотельно смочив кожу. Умойтесь теплой водой.</t>
  </si>
  <si>
    <t>AQUA  HYALURONIC ACID WATER DROP 50ml Крем для лица увлажняющий гиалуроновый 50мл</t>
  </si>
  <si>
    <t>Увлажняющий крем с содержанием гиалуроновой кислоты. Сразу после нанесения вы почувствуйте,  как крем превращается в воду (в капельки воды), насыщая клетки кожи лица. Структура крема обеспечивает быстрое впитывания веществ . В состав крема, кроме гиалуроновой кислоты) входит комплекс из 7 натуральных растительных компонентов, улучшая общее состояние кожи (экстракты: женьшеня, бобов, молочных белков, миндаля, лимона, зеленого чая и алоэ вера).
Применение: нанесите необходимое количество крема завершающим этапом по уходу. Массажными движениями распределите по коже лица.</t>
  </si>
  <si>
    <t>Hell-Pore Control Hyaluronic Acid 97% 50ml Hell-Pore Сыворотка гиалуроновая Hell-Pore Control Hyaluronic Acid 97% 50мл</t>
  </si>
  <si>
    <t>Сыворотка для лица на основе 97%-ной гиалуроновой кислоты. Гиалуроновая кислота является основой многих увлажняющих средств, но процентное содержание в них гиалурона не такое высокое. В качестве 97% сыворотки гиалурон разглаживает мимические морщины, повышает упругость, обеспечивает эффективное глубокое увлажнение. Запечатывает влагу внутри клеток. Не оставляет неприятное ощущение липкости. Выравнивает тон лица, осветлят проблемные участки.
Применение:  нанести перед кремом небольшое количество (достаточно 2 капель), распределить  по всему лицу.</t>
  </si>
  <si>
    <t>Hyaluronic Acid Serum 100% 150ml Сыворотка гиалуроновая 100% 150мл</t>
  </si>
  <si>
    <t>Сыворотка для лица на основе 100%-ной гиалуроновой кислоты. Гиалуроновая кислота является основой многих увлажняющих средств, но процентное содержание в них гиалурона не такое высокое. В качестве 100% сыворотки гиалурон разглаживает мимические морщины, повышает упругость, обеспечивает эффективное глубокое увлажнение. Способствует запечатыванию влаги в клетках кожи. Не оставляет неприятное ощущение липкости.
Применение:  нанести перед кремом небольшое количество (достаточно 2 капель), распределить  по всему лицу.</t>
  </si>
  <si>
    <t>Hell-Pore Clean Up Aha Fruit Toner 200ml Тоник с фруктовыми кислотами 200мл</t>
  </si>
  <si>
    <t>Избавляет от отмерших клеток и смягчает кожу лица. Благодаря содержанию масел: оливы, косточек винограда, жожоба и арганы, средство увлажняет и питает, заботясь о здоровом состоянии кожи. 
Применение: протестировать перед использованием. Нанести средство на ватные диски, протереть лицо. Можно использовать перед нанесением макияжа; днем в качестве миста; вечером, как очищающее средство.</t>
  </si>
  <si>
    <r>
      <t xml:space="preserve">Минимальный заказ (MOQ) - </t>
    </r>
    <r>
      <rPr>
        <b/>
        <sz val="14"/>
        <rFont val="Arial"/>
        <family val="2"/>
        <charset val="204"/>
      </rPr>
      <t>1 корокба (box)</t>
    </r>
    <r>
      <rPr>
        <sz val="14"/>
        <rFont val="Arial"/>
        <family val="2"/>
        <charset val="204"/>
      </rPr>
      <t xml:space="preserve">
С комплектом документов для маркетплейс минимальный заказ - </t>
    </r>
    <r>
      <rPr>
        <b/>
        <sz val="14"/>
        <rFont val="Arial"/>
        <family val="2"/>
        <charset val="204"/>
      </rPr>
      <t>200.000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</si>
</sst>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-;\-* #,##0_-;_-* &quot;-&quot;_-;_-@_-"/>
    <numFmt numFmtId="165" formatCode="0_ ;\-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8"/>
      <name val="Arial"/>
      <family val="2"/>
      <charset val="204"/>
    </font>
    <font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11"/>
      <color theme="1"/>
      <name val="Calibri"/>
      <family val="3"/>
      <charset val="129"/>
      <scheme val="minor"/>
    </font>
    <font>
      <b/>
      <sz val="11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9A9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5" fillId="0" borderId="0">
      <alignment vertical="center"/>
    </xf>
    <xf numFmtId="44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22" fillId="0" borderId="0" applyNumberFormat="0" applyFill="0" applyBorder="0" applyAlignment="0" applyProtection="0"/>
  </cellStyleXfs>
  <cellXfs count="48">
    <xf numFmtId="0" fontId="0" fillId="0" borderId="0" xfId="0"/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43" fontId="9" fillId="0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43" fontId="10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>
      <alignment horizontal="center" vertical="center"/>
    </xf>
    <xf numFmtId="0" fontId="11" fillId="4" borderId="0" xfId="3" applyFont="1" applyFill="1" applyBorder="1" applyAlignment="1" applyProtection="1">
      <alignment horizontal="center" vertical="center" wrapText="1"/>
      <protection hidden="1"/>
    </xf>
    <xf numFmtId="1" fontId="14" fillId="4" borderId="0" xfId="3" applyNumberFormat="1" applyFont="1" applyFill="1" applyBorder="1" applyAlignment="1" applyProtection="1">
      <alignment wrapText="1"/>
    </xf>
    <xf numFmtId="1" fontId="9" fillId="5" borderId="1" xfId="0" applyNumberFormat="1" applyFont="1" applyFill="1" applyBorder="1" applyAlignment="1" applyProtection="1">
      <alignment horizontal="center" vertical="center"/>
      <protection hidden="1"/>
    </xf>
    <xf numFmtId="43" fontId="2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20" xfId="2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21" xfId="2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22" xfId="2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23" xfId="2" applyNumberFormat="1" applyFont="1" applyFill="1" applyBorder="1" applyAlignment="1" applyProtection="1">
      <alignment horizontal="center" vertical="center" wrapText="1" shrinkToFit="1"/>
      <protection hidden="1"/>
    </xf>
    <xf numFmtId="44" fontId="6" fillId="2" borderId="1" xfId="5" applyFont="1" applyFill="1" applyBorder="1" applyAlignment="1" applyProtection="1">
      <alignment horizontal="center" vertical="center" wrapText="1" shrinkToFit="1"/>
      <protection hidden="1"/>
    </xf>
    <xf numFmtId="1" fontId="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9" xfId="3" applyFont="1" applyFill="1" applyBorder="1" applyAlignment="1" applyProtection="1">
      <alignment vertical="center" wrapText="1"/>
      <protection hidden="1"/>
    </xf>
    <xf numFmtId="0" fontId="13" fillId="6" borderId="10" xfId="3" applyFont="1" applyFill="1" applyBorder="1" applyAlignment="1" applyProtection="1">
      <alignment vertical="center" wrapText="1"/>
      <protection hidden="1"/>
    </xf>
    <xf numFmtId="49" fontId="12" fillId="6" borderId="11" xfId="3" applyNumberFormat="1" applyFont="1" applyFill="1" applyBorder="1" applyAlignment="1" applyProtection="1">
      <alignment vertical="center" wrapText="1"/>
      <protection locked="0"/>
    </xf>
    <xf numFmtId="49" fontId="12" fillId="6" borderId="12" xfId="3" applyNumberFormat="1" applyFont="1" applyFill="1" applyBorder="1" applyAlignment="1" applyProtection="1">
      <alignment vertical="center" wrapText="1"/>
      <protection locked="0"/>
    </xf>
    <xf numFmtId="49" fontId="12" fillId="6" borderId="13" xfId="3" applyNumberFormat="1" applyFont="1" applyFill="1" applyBorder="1" applyAlignment="1" applyProtection="1">
      <alignment vertical="center" wrapText="1"/>
      <protection locked="0"/>
    </xf>
    <xf numFmtId="49" fontId="12" fillId="6" borderId="14" xfId="3" applyNumberFormat="1" applyFont="1" applyFill="1" applyBorder="1" applyAlignment="1" applyProtection="1">
      <alignment vertical="center" wrapText="1"/>
      <protection locked="0"/>
    </xf>
    <xf numFmtId="49" fontId="12" fillId="6" borderId="15" xfId="3" applyNumberFormat="1" applyFont="1" applyFill="1" applyBorder="1" applyAlignment="1" applyProtection="1">
      <alignment vertical="center" wrapText="1"/>
      <protection locked="0"/>
    </xf>
    <xf numFmtId="49" fontId="12" fillId="6" borderId="16" xfId="3" applyNumberFormat="1" applyFont="1" applyFill="1" applyBorder="1" applyAlignment="1" applyProtection="1">
      <alignment vertical="center" wrapText="1"/>
      <protection locked="0"/>
    </xf>
    <xf numFmtId="49" fontId="22" fillId="6" borderId="17" xfId="8" applyNumberFormat="1" applyFill="1" applyBorder="1" applyAlignment="1" applyProtection="1">
      <alignment vertical="center" wrapText="1"/>
      <protection locked="0"/>
    </xf>
    <xf numFmtId="49" fontId="12" fillId="6" borderId="18" xfId="3" applyNumberFormat="1" applyFont="1" applyFill="1" applyBorder="1" applyAlignment="1" applyProtection="1">
      <alignment vertical="center" wrapText="1"/>
      <protection locked="0"/>
    </xf>
    <xf numFmtId="49" fontId="12" fillId="6" borderId="19" xfId="3" applyNumberFormat="1" applyFont="1" applyFill="1" applyBorder="1" applyAlignment="1" applyProtection="1">
      <alignment vertical="center" wrapText="1"/>
      <protection locked="0"/>
    </xf>
    <xf numFmtId="0" fontId="13" fillId="6" borderId="5" xfId="3" applyFont="1" applyFill="1" applyBorder="1" applyAlignment="1" applyProtection="1">
      <alignment vertical="center" wrapText="1"/>
      <protection hidden="1"/>
    </xf>
    <xf numFmtId="0" fontId="13" fillId="6" borderId="6" xfId="3" applyFont="1" applyFill="1" applyBorder="1" applyAlignment="1" applyProtection="1">
      <alignment vertical="center" wrapText="1"/>
      <protection hidden="1"/>
    </xf>
    <xf numFmtId="0" fontId="13" fillId="6" borderId="7" xfId="3" applyFont="1" applyFill="1" applyBorder="1" applyAlignment="1" applyProtection="1">
      <alignment vertical="center" wrapText="1"/>
      <protection hidden="1"/>
    </xf>
    <xf numFmtId="0" fontId="13" fillId="6" borderId="8" xfId="3" applyFont="1" applyFill="1" applyBorder="1" applyAlignment="1" applyProtection="1">
      <alignment vertical="center" wrapText="1"/>
      <protection hidden="1"/>
    </xf>
    <xf numFmtId="1" fontId="11" fillId="4" borderId="0" xfId="3" applyNumberFormat="1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" fontId="21" fillId="4" borderId="4" xfId="3" applyNumberFormat="1" applyFont="1" applyFill="1" applyBorder="1" applyAlignment="1" applyProtection="1">
      <alignment horizontal="center" vertical="top" wrapText="1"/>
    </xf>
    <xf numFmtId="1" fontId="21" fillId="4" borderId="0" xfId="3" applyNumberFormat="1" applyFont="1" applyFill="1" applyBorder="1" applyAlignment="1" applyProtection="1">
      <alignment horizontal="center" vertical="top" wrapText="1"/>
    </xf>
    <xf numFmtId="1" fontId="16" fillId="4" borderId="4" xfId="3" applyNumberFormat="1" applyFont="1" applyFill="1" applyBorder="1" applyAlignment="1" applyProtection="1">
      <alignment horizontal="center" vertical="top" wrapText="1"/>
    </xf>
    <xf numFmtId="1" fontId="16" fillId="4" borderId="0" xfId="3" applyNumberFormat="1" applyFont="1" applyFill="1" applyBorder="1" applyAlignment="1" applyProtection="1">
      <alignment horizontal="center" vertical="top" wrapText="1"/>
    </xf>
  </cellXfs>
  <cellStyles count="9">
    <cellStyle name="Гиперссылка" xfId="8" builtinId="8"/>
    <cellStyle name="Денежный" xfId="5" builtinId="4"/>
    <cellStyle name="Обычный" xfId="0" builtinId="0"/>
    <cellStyle name="Обычный 4" xfId="3"/>
    <cellStyle name="Обычный 5" xfId="4"/>
    <cellStyle name="Финансовый" xfId="1" builtinId="3"/>
    <cellStyle name="Финансовый [0]" xfId="2" builtinId="6"/>
    <cellStyle name="표준 10" xfId="7"/>
    <cellStyle name="표준 29" xfId="6"/>
  </cellStyles>
  <dxfs count="0"/>
  <tableStyles count="0" defaultTableStyle="TableStyleMedium2" defaultPivotStyle="PivotStyleLight16"/>
  <colors>
    <mruColors>
      <color rgb="FFFE9A9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738051</xdr:colOff>
      <xdr:row>2</xdr:row>
      <xdr:rowOff>74680</xdr:rowOff>
    </xdr:from>
    <xdr:to>
      <xdr:col>1</xdr:col>
      <xdr:colOff>502920</xdr:colOff>
      <xdr:row>5</xdr:row>
      <xdr:rowOff>216893</xdr:rowOff>
    </xdr:to>
    <xdr:pic>
      <xdr:nvPicPr>
        <xdr:cNvPr id="3758" name="Рисуно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8051" y="851920"/>
          <a:ext cx="1296489" cy="1308073"/>
        </a:xfrm>
        <a:prstGeom prst="rect">
          <a:avLst/>
        </a:prstGeom>
      </xdr:spPr>
    </xdr:pic>
    <xdr:clientData/>
  </xdr:twoCellAnchor>
  <xdr:twoCellAnchor>
    <xdr:from>
      <xdr:col>3</xdr:col>
      <xdr:colOff>236220</xdr:colOff>
      <xdr:row>10</xdr:row>
      <xdr:rowOff>315209</xdr:rowOff>
    </xdr:from>
    <xdr:to>
      <xdr:col>3</xdr:col>
      <xdr:colOff>1078107</xdr:colOff>
      <xdr:row>10</xdr:row>
      <xdr:rowOff>1011573</xdr:rowOff>
    </xdr:to>
    <xdr:pic>
      <xdr:nvPicPr>
        <xdr:cNvPr id="10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709160" y="4445249"/>
          <a:ext cx="841887" cy="6963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162194</xdr:colOff>
      <xdr:row>11</xdr:row>
      <xdr:rowOff>310465</xdr:rowOff>
    </xdr:from>
    <xdr:to>
      <xdr:col>3</xdr:col>
      <xdr:colOff>1135379</xdr:colOff>
      <xdr:row>11</xdr:row>
      <xdr:rowOff>876300</xdr:rowOff>
    </xdr:to>
    <xdr:pic>
      <xdr:nvPicPr>
        <xdr:cNvPr id="11" name="Picture 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635134" y="17752645"/>
          <a:ext cx="973185" cy="5658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169152</xdr:colOff>
      <xdr:row>12</xdr:row>
      <xdr:rowOff>152653</xdr:rowOff>
    </xdr:from>
    <xdr:to>
      <xdr:col>3</xdr:col>
      <xdr:colOff>1112039</xdr:colOff>
      <xdr:row>12</xdr:row>
      <xdr:rowOff>1091730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2092" y="18707353"/>
          <a:ext cx="942887" cy="9390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229637</xdr:colOff>
      <xdr:row>13</xdr:row>
      <xdr:rowOff>194563</xdr:rowOff>
    </xdr:from>
    <xdr:to>
      <xdr:col>3</xdr:col>
      <xdr:colOff>1045327</xdr:colOff>
      <xdr:row>13</xdr:row>
      <xdr:rowOff>1016198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02577" y="19960843"/>
          <a:ext cx="815690" cy="82163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138761</xdr:colOff>
      <xdr:row>14</xdr:row>
      <xdr:rowOff>60692</xdr:rowOff>
    </xdr:from>
    <xdr:to>
      <xdr:col>3</xdr:col>
      <xdr:colOff>1158063</xdr:colOff>
      <xdr:row>14</xdr:row>
      <xdr:rowOff>1150888</xdr:rowOff>
    </xdr:to>
    <xdr:pic>
      <xdr:nvPicPr>
        <xdr:cNvPr id="15" name="Picture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11025"/>
        <a:stretch/>
      </xdr:blipFill>
      <xdr:spPr bwMode="auto">
        <a:xfrm>
          <a:off x="4611701" y="21038552"/>
          <a:ext cx="1019302" cy="10901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70" zoomScaleNormal="70" workbookViewId="0">
      <selection activeCell="B11" sqref="B11:C11"/>
    </sheetView>
  </sheetViews>
  <sheetFormatPr defaultColWidth="8.88671875" defaultRowHeight="13.2"/>
  <cols>
    <col min="1" max="1" width="22.33203125" style="4" customWidth="1"/>
    <col min="2" max="2" width="18.5546875" style="2" customWidth="1"/>
    <col min="3" max="3" width="24.33203125" style="2" customWidth="1"/>
    <col min="4" max="4" width="19" style="2" customWidth="1"/>
    <col min="5" max="6" width="31.44140625" style="2" customWidth="1"/>
    <col min="7" max="7" width="16.33203125" style="2" customWidth="1"/>
    <col min="8" max="8" width="13.33203125" style="2" customWidth="1"/>
    <col min="9" max="9" width="14.5546875" style="2" customWidth="1"/>
    <col min="10" max="10" width="20.88671875" style="2" customWidth="1"/>
    <col min="11" max="11" width="21.109375" style="2" customWidth="1"/>
    <col min="12" max="12" width="14.33203125" style="2" customWidth="1"/>
    <col min="13" max="13" width="17.5546875" style="2" customWidth="1"/>
    <col min="14" max="14" width="23.44140625" style="2" customWidth="1"/>
    <col min="15" max="15" width="16.33203125" style="2" customWidth="1"/>
    <col min="16" max="16" width="24.44140625" style="2" customWidth="1"/>
    <col min="17" max="17" width="8.88671875" style="2"/>
    <col min="18" max="18" width="10" style="2" bestFit="1" customWidth="1"/>
    <col min="19" max="16384" width="8.88671875" style="2"/>
  </cols>
  <sheetData>
    <row r="1" spans="1:14" ht="30.6" customHeight="1" thickBot="1">
      <c r="A1" s="11"/>
      <c r="B1" s="7"/>
      <c r="C1" s="7"/>
      <c r="D1" s="7"/>
      <c r="E1" s="12"/>
      <c r="F1" s="12"/>
      <c r="G1" s="12"/>
      <c r="H1" s="41" t="s">
        <v>14</v>
      </c>
      <c r="I1" s="41"/>
      <c r="J1" s="41"/>
      <c r="K1" s="41"/>
      <c r="L1" s="41"/>
      <c r="M1" s="13"/>
      <c r="N1" s="13"/>
    </row>
    <row r="2" spans="1:14" ht="30.6" customHeight="1">
      <c r="A2"/>
      <c r="B2" s="7"/>
      <c r="C2" s="37" t="s">
        <v>6</v>
      </c>
      <c r="D2" s="38"/>
      <c r="E2" s="28"/>
      <c r="F2" s="29"/>
      <c r="G2" s="30"/>
      <c r="H2" s="46" t="s">
        <v>12</v>
      </c>
      <c r="I2" s="47"/>
      <c r="J2" s="47"/>
      <c r="K2" s="47"/>
      <c r="L2" s="47"/>
    </row>
    <row r="3" spans="1:14" ht="30.6" customHeight="1">
      <c r="A3" s="11"/>
      <c r="B3" s="7"/>
      <c r="C3" s="39" t="s">
        <v>7</v>
      </c>
      <c r="D3" s="40"/>
      <c r="E3" s="31"/>
      <c r="F3" s="32"/>
      <c r="G3" s="33"/>
      <c r="H3" s="46"/>
      <c r="I3" s="47"/>
      <c r="J3" s="47"/>
      <c r="K3" s="47"/>
      <c r="L3" s="47"/>
    </row>
    <row r="4" spans="1:14" ht="30.6" customHeight="1">
      <c r="A4" s="11"/>
      <c r="B4" s="7"/>
      <c r="C4" s="39" t="s">
        <v>8</v>
      </c>
      <c r="D4" s="40"/>
      <c r="E4" s="31"/>
      <c r="F4" s="32"/>
      <c r="G4" s="33"/>
      <c r="H4" s="46"/>
      <c r="I4" s="47"/>
      <c r="J4" s="47"/>
      <c r="K4" s="47"/>
      <c r="L4" s="47"/>
    </row>
    <row r="5" spans="1:14" ht="30.6" customHeight="1">
      <c r="A5" s="11"/>
      <c r="B5" s="7"/>
      <c r="C5" s="39" t="s">
        <v>9</v>
      </c>
      <c r="D5" s="40"/>
      <c r="E5" s="31"/>
      <c r="F5" s="32"/>
      <c r="G5" s="33"/>
      <c r="H5" s="44" t="s">
        <v>29</v>
      </c>
      <c r="I5" s="45"/>
      <c r="J5" s="45"/>
      <c r="K5" s="45"/>
      <c r="L5" s="45"/>
    </row>
    <row r="6" spans="1:14" ht="30.6" customHeight="1">
      <c r="A6" s="11"/>
      <c r="B6" s="7"/>
      <c r="C6" s="39" t="s">
        <v>10</v>
      </c>
      <c r="D6" s="40"/>
      <c r="E6" s="31"/>
      <c r="F6" s="32"/>
      <c r="G6" s="33"/>
      <c r="H6" s="44"/>
      <c r="I6" s="45"/>
      <c r="J6" s="45"/>
      <c r="K6" s="45"/>
      <c r="L6" s="45"/>
    </row>
    <row r="7" spans="1:14" ht="30.6" customHeight="1" thickBot="1">
      <c r="A7" s="11"/>
      <c r="B7" s="7"/>
      <c r="C7" s="26" t="s">
        <v>11</v>
      </c>
      <c r="D7" s="27"/>
      <c r="E7" s="34"/>
      <c r="F7" s="35"/>
      <c r="G7" s="36"/>
      <c r="H7" s="44"/>
      <c r="I7" s="45"/>
      <c r="J7" s="45"/>
      <c r="K7" s="45"/>
      <c r="L7" s="45"/>
    </row>
    <row r="8" spans="1:14" ht="30.6" customHeight="1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40.200000000000003" customHeight="1">
      <c r="A9" s="19" t="s">
        <v>0</v>
      </c>
      <c r="B9" s="20" t="s">
        <v>2</v>
      </c>
      <c r="C9" s="21"/>
      <c r="D9" s="19" t="s">
        <v>1</v>
      </c>
      <c r="E9" s="24" t="s">
        <v>3</v>
      </c>
      <c r="F9" s="24"/>
      <c r="G9" s="25" t="s">
        <v>17</v>
      </c>
      <c r="H9" s="42" t="s">
        <v>13</v>
      </c>
      <c r="I9" s="1" t="s">
        <v>4</v>
      </c>
      <c r="J9" s="10" t="s">
        <v>5</v>
      </c>
      <c r="K9" s="24" t="s">
        <v>15</v>
      </c>
      <c r="L9" s="24"/>
    </row>
    <row r="10" spans="1:14" ht="40.200000000000003" customHeight="1">
      <c r="A10" s="19"/>
      <c r="B10" s="22"/>
      <c r="C10" s="23"/>
      <c r="D10" s="19"/>
      <c r="E10" s="24"/>
      <c r="F10" s="24"/>
      <c r="G10" s="25"/>
      <c r="H10" s="43"/>
      <c r="I10" s="15">
        <f>SUM(I11:I15)</f>
        <v>0</v>
      </c>
      <c r="J10" s="15">
        <f>SUM(J11:J15)</f>
        <v>0</v>
      </c>
      <c r="K10" s="24"/>
      <c r="L10" s="24"/>
    </row>
    <row r="11" spans="1:14" ht="105.6" customHeight="1">
      <c r="A11" s="9" t="s">
        <v>18</v>
      </c>
      <c r="B11" s="16" t="s">
        <v>19</v>
      </c>
      <c r="C11" s="16"/>
      <c r="D11" s="8"/>
      <c r="E11" s="17" t="s">
        <v>20</v>
      </c>
      <c r="F11" s="17"/>
      <c r="G11" s="14">
        <v>100</v>
      </c>
      <c r="H11" s="3">
        <v>469</v>
      </c>
      <c r="I11" s="6"/>
      <c r="J11" s="5">
        <f t="shared" ref="J11:J15" si="0">H11*I11</f>
        <v>0</v>
      </c>
      <c r="K11" s="18" t="s">
        <v>16</v>
      </c>
      <c r="L11" s="18"/>
    </row>
    <row r="12" spans="1:14" ht="87.6" customHeight="1">
      <c r="A12" s="9" t="s">
        <v>18</v>
      </c>
      <c r="B12" s="16" t="s">
        <v>21</v>
      </c>
      <c r="C12" s="16"/>
      <c r="D12" s="8"/>
      <c r="E12" s="17" t="s">
        <v>22</v>
      </c>
      <c r="F12" s="17"/>
      <c r="G12" s="14">
        <v>100</v>
      </c>
      <c r="H12" s="3">
        <v>309</v>
      </c>
      <c r="I12" s="6"/>
      <c r="J12" s="5">
        <f t="shared" si="0"/>
        <v>0</v>
      </c>
      <c r="K12" s="18" t="s">
        <v>16</v>
      </c>
      <c r="L12" s="18"/>
    </row>
    <row r="13" spans="1:14" ht="95.4" customHeight="1">
      <c r="A13" s="9" t="s">
        <v>18</v>
      </c>
      <c r="B13" s="16" t="s">
        <v>23</v>
      </c>
      <c r="C13" s="16"/>
      <c r="D13" s="8"/>
      <c r="E13" s="17" t="s">
        <v>24</v>
      </c>
      <c r="F13" s="17"/>
      <c r="G13" s="14">
        <v>100</v>
      </c>
      <c r="H13" s="3">
        <v>369</v>
      </c>
      <c r="I13" s="6"/>
      <c r="J13" s="5">
        <f t="shared" si="0"/>
        <v>0</v>
      </c>
      <c r="K13" s="18" t="s">
        <v>16</v>
      </c>
      <c r="L13" s="18"/>
    </row>
    <row r="14" spans="1:14" ht="95.4" customHeight="1">
      <c r="A14" s="9" t="s">
        <v>18</v>
      </c>
      <c r="B14" s="16" t="s">
        <v>25</v>
      </c>
      <c r="C14" s="16"/>
      <c r="D14" s="8"/>
      <c r="E14" s="17" t="s">
        <v>26</v>
      </c>
      <c r="F14" s="17"/>
      <c r="G14" s="14">
        <v>50</v>
      </c>
      <c r="H14" s="3">
        <v>869</v>
      </c>
      <c r="I14" s="6"/>
      <c r="J14" s="5">
        <f t="shared" si="0"/>
        <v>0</v>
      </c>
      <c r="K14" s="18" t="s">
        <v>16</v>
      </c>
      <c r="L14" s="18"/>
    </row>
    <row r="15" spans="1:14" ht="105.6" customHeight="1">
      <c r="A15" s="9" t="s">
        <v>18</v>
      </c>
      <c r="B15" s="16" t="s">
        <v>27</v>
      </c>
      <c r="C15" s="16"/>
      <c r="D15" s="8"/>
      <c r="E15" s="17" t="s">
        <v>28</v>
      </c>
      <c r="F15" s="17"/>
      <c r="G15" s="14">
        <v>50</v>
      </c>
      <c r="H15" s="3">
        <v>399</v>
      </c>
      <c r="I15" s="6"/>
      <c r="J15" s="5">
        <f t="shared" si="0"/>
        <v>0</v>
      </c>
      <c r="K15" s="18" t="s">
        <v>16</v>
      </c>
      <c r="L15" s="18"/>
    </row>
  </sheetData>
  <mergeCells count="37">
    <mergeCell ref="K9:L10"/>
    <mergeCell ref="H1:L1"/>
    <mergeCell ref="H9:H10"/>
    <mergeCell ref="H5:L7"/>
    <mergeCell ref="H2:L4"/>
    <mergeCell ref="C7:D7"/>
    <mergeCell ref="E2:G2"/>
    <mergeCell ref="E3:G3"/>
    <mergeCell ref="E4:G4"/>
    <mergeCell ref="E5:G5"/>
    <mergeCell ref="E6:G6"/>
    <mergeCell ref="E7:G7"/>
    <mergeCell ref="C2:D2"/>
    <mergeCell ref="C3:D3"/>
    <mergeCell ref="C4:D4"/>
    <mergeCell ref="C5:D5"/>
    <mergeCell ref="C6:D6"/>
    <mergeCell ref="A9:A10"/>
    <mergeCell ref="D9:D10"/>
    <mergeCell ref="B9:C10"/>
    <mergeCell ref="E9:F10"/>
    <mergeCell ref="G9:G10"/>
    <mergeCell ref="B14:C14"/>
    <mergeCell ref="E14:F14"/>
    <mergeCell ref="B15:C15"/>
    <mergeCell ref="E15:F15"/>
    <mergeCell ref="K11:L11"/>
    <mergeCell ref="K12:L12"/>
    <mergeCell ref="K13:L13"/>
    <mergeCell ref="K14:L14"/>
    <mergeCell ref="K15:L15"/>
    <mergeCell ref="B11:C11"/>
    <mergeCell ref="E11:F11"/>
    <mergeCell ref="B12:C12"/>
    <mergeCell ref="E12:F12"/>
    <mergeCell ref="B13:C13"/>
    <mergeCell ref="E13:F13"/>
  </mergeCells>
  <pageMargins left="0.70866141732283472" right="0.70866141732283472" top="0.74803149606299213" bottom="0.74803149606299213" header="0.31496062992125984" footer="0.31496062992125984"/>
  <pageSetup paperSize="9" scale="30" fitToHeight="0" orientation="portrait" r:id="rId1"/>
  <colBreaks count="1" manualBreakCount="1">
    <brk id="10" max="13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2021-03-22T09:32:23Z</cp:lastPrinted>
  <dcterms:created xsi:type="dcterms:W3CDTF">2020-11-03T14:05:07Z</dcterms:created>
  <dcterms:modified xsi:type="dcterms:W3CDTF">2021-04-20T09:39:59Z</dcterms:modified>
</cp:coreProperties>
</file>